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3. INFORMACIÓN PRESUPUESTAL\"/>
    </mc:Choice>
  </mc:AlternateContent>
  <bookViews>
    <workbookView xWindow="0" yWindow="0" windowWidth="20490" windowHeight="7755"/>
  </bookViews>
  <sheets>
    <sheet name="IP-12" sheetId="28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8" l="1"/>
  <c r="G40" i="28"/>
  <c r="E40" i="28"/>
  <c r="F41" i="28"/>
  <c r="I41" i="28" s="1"/>
  <c r="F42" i="28"/>
  <c r="I42" i="28" s="1"/>
  <c r="F43" i="28"/>
  <c r="I43" i="28" s="1"/>
  <c r="F44" i="28"/>
  <c r="I44" i="28" s="1"/>
  <c r="D29" i="28"/>
  <c r="H29" i="28"/>
  <c r="G29" i="28"/>
  <c r="E29" i="28"/>
  <c r="F29" i="28" s="1"/>
  <c r="F30" i="28"/>
  <c r="I30" i="28" s="1"/>
  <c r="F31" i="28"/>
  <c r="I31" i="28" s="1"/>
  <c r="F32" i="28"/>
  <c r="I32" i="28" s="1"/>
  <c r="F33" i="28"/>
  <c r="I33" i="28" s="1"/>
  <c r="F34" i="28"/>
  <c r="I34" i="28" s="1"/>
  <c r="F35" i="28"/>
  <c r="I35" i="28" s="1"/>
  <c r="F36" i="28"/>
  <c r="I36" i="28" s="1"/>
  <c r="F37" i="28"/>
  <c r="I37" i="28" s="1"/>
  <c r="F38" i="28"/>
  <c r="I38" i="28" s="1"/>
  <c r="F40" i="28"/>
  <c r="I40" i="28" s="1"/>
  <c r="F21" i="28"/>
  <c r="I21" i="28" s="1"/>
  <c r="F22" i="28"/>
  <c r="I22" i="28" s="1"/>
  <c r="F23" i="28"/>
  <c r="I23" i="28" s="1"/>
  <c r="F24" i="28"/>
  <c r="I24" i="28" s="1"/>
  <c r="F25" i="28"/>
  <c r="I25" i="28" s="1"/>
  <c r="F26" i="28"/>
  <c r="I26" i="28" s="1"/>
  <c r="F27" i="28"/>
  <c r="I27" i="28" s="1"/>
  <c r="H20" i="28"/>
  <c r="G20" i="28"/>
  <c r="E20" i="28"/>
  <c r="F20" i="28" s="1"/>
  <c r="I12" i="28"/>
  <c r="H10" i="28"/>
  <c r="G10" i="28"/>
  <c r="G46" i="28" s="1"/>
  <c r="F12" i="28"/>
  <c r="F13" i="28"/>
  <c r="I13" i="28" s="1"/>
  <c r="F14" i="28"/>
  <c r="I14" i="28" s="1"/>
  <c r="F15" i="28"/>
  <c r="I15" i="28" s="1"/>
  <c r="F16" i="28"/>
  <c r="I16" i="28" s="1"/>
  <c r="F17" i="28"/>
  <c r="I17" i="28" s="1"/>
  <c r="F18" i="28"/>
  <c r="I18" i="28" s="1"/>
  <c r="F11" i="28"/>
  <c r="I11" i="28" s="1"/>
  <c r="E10" i="28"/>
  <c r="D10" i="28"/>
  <c r="D20" i="28"/>
  <c r="D40" i="28"/>
  <c r="F10" i="28" l="1"/>
  <c r="E46" i="28"/>
  <c r="H46" i="28"/>
  <c r="I10" i="28"/>
  <c r="D46" i="28"/>
  <c r="I29" i="28"/>
  <c r="I20" i="28"/>
  <c r="F46" i="28" l="1"/>
  <c r="I46" i="28" s="1"/>
</calcChain>
</file>

<file path=xl/sharedStrings.xml><?xml version="1.0" encoding="utf-8"?>
<sst xmlns="http://schemas.openxmlformats.org/spreadsheetml/2006/main" count="47" uniqueCount="47">
  <si>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</si>
  <si>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</si>
  <si>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</si>
  <si>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</si>
  <si>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</si>
  <si>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</si>
  <si>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</si>
  <si>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</si>
  <si>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</si>
  <si>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</si>
  <si>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</si>
  <si>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    Total del Gasto</t>
  </si>
  <si>
    <t>Clasificación Funcional (Finalidad y Función)</t>
  </si>
  <si>
    <t>Gobierno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</si>
  <si>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</si>
  <si>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</si>
  <si>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</si>
  <si>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</si>
  <si>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</si>
  <si>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</si>
  <si>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</si>
  <si>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</si>
  <si>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</si>
  <si>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</si>
  <si>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</si>
  <si>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</si>
  <si>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</si>
  <si>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</si>
  <si>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</si>
  <si>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</si>
  <si>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</si>
  <si>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</si>
  <si>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</si>
  <si>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</si>
  <si>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</si>
  <si>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</si>
  <si>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</si>
  <si>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</si>
  <si>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</si>
  <si>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</si>
  <si>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</si>
  <si>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</si>
  <si>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</si>
  <si>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 xml:space="preserve">    Legislación</t>
  </si>
  <si>
    <t xml:space="preserve">  Transacciones de la Deuda Pública / Costo Financiero de la Deuda</t>
  </si>
  <si>
    <t>Municipio de Alcozauca de Guerrero, Guerrero.</t>
  </si>
  <si>
    <t>Del 1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</si>
</sst>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19" applyFont="1" applyFill="1" applyBorder="1" applyAlignment="1">
      <alignment vertical="center"/>
    </xf>
    <xf numFmtId="0" fontId="0" fillId="0" borderId="0" xfId="0" applyFill="1"/>
    <xf numFmtId="164" fontId="2" fillId="0" borderId="8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/>
    </xf>
    <xf numFmtId="164" fontId="12" fillId="0" borderId="10" xfId="1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justify" vertical="center" wrapText="1"/>
    </xf>
    <xf numFmtId="3" fontId="5" fillId="0" borderId="11" xfId="2" applyNumberFormat="1" applyFont="1" applyFill="1" applyBorder="1" applyAlignment="1">
      <alignment horizontal="justify" vertical="center" wrapText="1"/>
    </xf>
    <xf numFmtId="0" fontId="5" fillId="0" borderId="3" xfId="2" applyFont="1" applyFill="1" applyBorder="1" applyAlignment="1">
      <alignment horizontal="left" vertical="top"/>
    </xf>
    <xf numFmtId="0" fontId="5" fillId="0" borderId="4" xfId="2" applyFont="1" applyFill="1" applyBorder="1" applyAlignment="1">
      <alignment horizontal="justify" vertical="top"/>
    </xf>
    <xf numFmtId="0" fontId="5" fillId="0" borderId="5" xfId="2" applyFont="1" applyFill="1" applyBorder="1" applyAlignment="1">
      <alignment horizontal="left" vertical="top"/>
    </xf>
    <xf numFmtId="0" fontId="5" fillId="0" borderId="7" xfId="2" applyFont="1" applyFill="1" applyBorder="1" applyAlignment="1">
      <alignment vertical="top"/>
    </xf>
    <xf numFmtId="4" fontId="4" fillId="0" borderId="13" xfId="2" applyNumberFormat="1" applyFont="1" applyFill="1" applyBorder="1" applyAlignment="1">
      <alignment horizontal="right" vertical="top" wrapText="1"/>
    </xf>
    <xf numFmtId="4" fontId="5" fillId="0" borderId="13" xfId="2" applyNumberFormat="1" applyFont="1" applyFill="1" applyBorder="1" applyAlignment="1" applyProtection="1">
      <alignment horizontal="right" vertical="top" wrapText="1"/>
      <protection locked="0"/>
    </xf>
    <xf numFmtId="4" fontId="5" fillId="0" borderId="13" xfId="2" applyNumberFormat="1" applyFont="1" applyFill="1" applyBorder="1" applyAlignment="1">
      <alignment horizontal="right" vertical="top" wrapText="1"/>
    </xf>
    <xf numFmtId="4" fontId="5" fillId="0" borderId="13" xfId="2" applyNumberFormat="1" applyFont="1" applyFill="1" applyBorder="1" applyAlignment="1" applyProtection="1">
      <alignment horizontal="right" vertical="top" wrapText="1"/>
    </xf>
    <xf numFmtId="4" fontId="5" fillId="0" borderId="13" xfId="2" applyNumberFormat="1" applyFont="1" applyFill="1" applyBorder="1" applyAlignment="1" applyProtection="1">
      <alignment horizontal="right" vertical="top"/>
      <protection locked="0"/>
    </xf>
    <xf numFmtId="4" fontId="5" fillId="0" borderId="13" xfId="2" applyNumberFormat="1" applyFont="1" applyFill="1" applyBorder="1" applyAlignment="1" applyProtection="1">
      <alignment horizontal="right" vertical="top"/>
    </xf>
    <xf numFmtId="4" fontId="4" fillId="0" borderId="13" xfId="2" applyNumberFormat="1" applyFont="1" applyFill="1" applyBorder="1" applyAlignment="1">
      <alignment horizontal="right" vertical="top"/>
    </xf>
    <xf numFmtId="4" fontId="5" fillId="0" borderId="12" xfId="2" applyNumberFormat="1" applyFont="1" applyFill="1" applyBorder="1" applyAlignment="1" applyProtection="1">
      <alignment horizontal="right" vertical="top"/>
    </xf>
    <xf numFmtId="4" fontId="4" fillId="0" borderId="12" xfId="2" applyNumberFormat="1" applyFont="1" applyFill="1" applyBorder="1" applyAlignment="1">
      <alignment horizontal="right" vertical="top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13" xfId="1" applyNumberFormat="1" applyFont="1" applyFill="1" applyBorder="1" applyAlignment="1" applyProtection="1">
      <alignment horizontal="center" vertical="center"/>
    </xf>
    <xf numFmtId="164" fontId="2" fillId="0" borderId="12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 applyProtection="1">
      <alignment horizontal="center" vertical="center"/>
    </xf>
    <xf numFmtId="164" fontId="16" fillId="0" borderId="0" xfId="1" applyNumberFormat="1" applyFont="1" applyFill="1" applyBorder="1" applyAlignment="1" applyProtection="1">
      <alignment horizontal="center" vertical="center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13" fillId="0" borderId="6" xfId="1" applyNumberFormat="1" applyFont="1" applyFill="1" applyBorder="1" applyAlignment="1" applyProtection="1">
      <alignment horizontal="center"/>
    </xf>
    <xf numFmtId="0" fontId="5" fillId="0" borderId="3" xfId="2" applyFont="1" applyFill="1" applyBorder="1" applyAlignment="1">
      <alignment horizontal="left" vertical="top"/>
    </xf>
    <xf numFmtId="0" fontId="5" fillId="0" borderId="4" xfId="2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</cellXfs>
  <cellStyles count="26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8</xdr:col>
      <xdr:colOff>962025</xdr:colOff>
      <xdr:row>55</xdr:row>
      <xdr:rowOff>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144000"/>
          <a:ext cx="9734550" cy="1524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showGridLines="0" tabSelected="1" workbookViewId="0">
      <selection activeCell="B4" sqref="B4:I4"/>
    </sheetView>
  </sheetViews>
  <sheetFormatPr baseColWidth="10" defaultRowHeight="15" x14ac:dyDescent="0.25"/>
  <cols>
    <col min="1" max="1" width="2.85546875" style="2" customWidth="1"/>
    <col min="2" max="2" width="14.7109375" style="2" customWidth="1"/>
    <col min="3" max="3" width="34.7109375" style="2" customWidth="1"/>
    <col min="4" max="9" width="16.42578125" style="2" customWidth="1"/>
    <col min="10" max="16384" width="11.42578125" style="2"/>
  </cols>
  <sheetData>
    <row r="1" spans="2:9" x14ac:dyDescent="0.25">
      <c r="H1" s="30"/>
      <c r="I1" s="30"/>
    </row>
    <row r="2" spans="2:9" ht="16.5" x14ac:dyDescent="0.25">
      <c r="B2" s="31" t="s">
        <v>45</v>
      </c>
      <c r="C2" s="31"/>
      <c r="D2" s="31"/>
      <c r="E2" s="31"/>
      <c r="F2" s="31"/>
      <c r="G2" s="31"/>
      <c r="H2" s="31"/>
      <c r="I2" s="31"/>
    </row>
    <row r="3" spans="2:9" ht="15.75" x14ac:dyDescent="0.25">
      <c r="B3" s="32" t="s">
        <v>2</v>
      </c>
      <c r="C3" s="32"/>
      <c r="D3" s="32"/>
      <c r="E3" s="32"/>
      <c r="F3" s="32"/>
      <c r="G3" s="32"/>
      <c r="H3" s="32"/>
      <c r="I3" s="32"/>
    </row>
    <row r="4" spans="2:9" x14ac:dyDescent="0.25">
      <c r="B4" s="33" t="s">
        <v>12</v>
      </c>
      <c r="C4" s="33"/>
      <c r="D4" s="33"/>
      <c r="E4" s="33"/>
      <c r="F4" s="33"/>
      <c r="G4" s="33"/>
      <c r="H4" s="33"/>
      <c r="I4" s="33"/>
    </row>
    <row r="5" spans="2:9" x14ac:dyDescent="0.25">
      <c r="B5" s="34" t="s">
        <v>46</v>
      </c>
      <c r="C5" s="34"/>
      <c r="D5" s="34"/>
      <c r="E5" s="34"/>
      <c r="F5" s="34"/>
      <c r="G5" s="34"/>
      <c r="H5" s="34"/>
      <c r="I5" s="34"/>
    </row>
    <row r="6" spans="2:9" x14ac:dyDescent="0.25">
      <c r="B6" s="23" t="s">
        <v>3</v>
      </c>
      <c r="C6" s="24"/>
      <c r="D6" s="25" t="s">
        <v>4</v>
      </c>
      <c r="E6" s="27"/>
      <c r="F6" s="27"/>
      <c r="G6" s="27"/>
      <c r="H6" s="26"/>
      <c r="I6" s="28" t="s">
        <v>5</v>
      </c>
    </row>
    <row r="7" spans="2:9" ht="31.5" customHeight="1" x14ac:dyDescent="0.25">
      <c r="B7" s="23"/>
      <c r="C7" s="24"/>
      <c r="D7" s="3" t="s">
        <v>6</v>
      </c>
      <c r="E7" s="4" t="s">
        <v>7</v>
      </c>
      <c r="F7" s="3" t="s">
        <v>0</v>
      </c>
      <c r="G7" s="3" t="s">
        <v>1</v>
      </c>
      <c r="H7" s="3" t="s">
        <v>8</v>
      </c>
      <c r="I7" s="29"/>
    </row>
    <row r="8" spans="2:9" x14ac:dyDescent="0.25">
      <c r="B8" s="25"/>
      <c r="C8" s="26"/>
      <c r="D8" s="5">
        <v>1</v>
      </c>
      <c r="E8" s="5">
        <v>2</v>
      </c>
      <c r="F8" s="5" t="s">
        <v>9</v>
      </c>
      <c r="G8" s="5">
        <v>4</v>
      </c>
      <c r="H8" s="5">
        <v>5</v>
      </c>
      <c r="I8" s="6" t="s">
        <v>10</v>
      </c>
    </row>
    <row r="9" spans="2:9" ht="6.75" customHeight="1" x14ac:dyDescent="0.25">
      <c r="B9" s="7"/>
      <c r="C9" s="8"/>
      <c r="D9" s="9"/>
      <c r="E9" s="9"/>
      <c r="F9" s="9"/>
      <c r="G9" s="9"/>
      <c r="H9" s="9"/>
      <c r="I9" s="9"/>
    </row>
    <row r="10" spans="2:9" x14ac:dyDescent="0.25">
      <c r="B10" s="37" t="s">
        <v>13</v>
      </c>
      <c r="C10" s="38"/>
      <c r="D10" s="14">
        <f>SUM(D11:D18)</f>
        <v>40338262</v>
      </c>
      <c r="E10" s="14">
        <f>SUM(E11:E18)</f>
        <v>4693839</v>
      </c>
      <c r="F10" s="14">
        <f>D10+E10</f>
        <v>45032101</v>
      </c>
      <c r="G10" s="14">
        <f>SUM(G11:G18)</f>
        <v>23739547</v>
      </c>
      <c r="H10" s="14">
        <f>SUM(H11:H18)</f>
        <v>23739547</v>
      </c>
      <c r="I10" s="14">
        <f>F10-G10</f>
        <v>21292554</v>
      </c>
    </row>
    <row r="11" spans="2:9" x14ac:dyDescent="0.25">
      <c r="B11" s="35" t="s">
        <v>43</v>
      </c>
      <c r="C11" s="36"/>
      <c r="D11" s="15">
        <v>0</v>
      </c>
      <c r="E11" s="15">
        <v>0</v>
      </c>
      <c r="F11" s="16">
        <f>D11+E11</f>
        <v>0</v>
      </c>
      <c r="G11" s="15">
        <v>0</v>
      </c>
      <c r="H11" s="15">
        <v>0</v>
      </c>
      <c r="I11" s="16">
        <f>F11-G11</f>
        <v>0</v>
      </c>
    </row>
    <row r="12" spans="2:9" x14ac:dyDescent="0.25">
      <c r="B12" s="35" t="s">
        <v>14</v>
      </c>
      <c r="C12" s="36"/>
      <c r="D12" s="15">
        <v>0</v>
      </c>
      <c r="E12" s="15">
        <v>0</v>
      </c>
      <c r="F12" s="16">
        <f t="shared" ref="F12:F18" si="0">D12+E12</f>
        <v>0</v>
      </c>
      <c r="G12" s="15">
        <v>0</v>
      </c>
      <c r="H12" s="15">
        <v>0</v>
      </c>
      <c r="I12" s="16">
        <f t="shared" ref="I12:I18" si="1">F12-G12</f>
        <v>0</v>
      </c>
    </row>
    <row r="13" spans="2:9" x14ac:dyDescent="0.25">
      <c r="B13" s="35" t="s">
        <v>15</v>
      </c>
      <c r="C13" s="36"/>
      <c r="D13" s="15">
        <v>20622317</v>
      </c>
      <c r="E13" s="15">
        <v>3850222</v>
      </c>
      <c r="F13" s="16">
        <f t="shared" si="0"/>
        <v>24472539</v>
      </c>
      <c r="G13" s="15">
        <v>14072430</v>
      </c>
      <c r="H13" s="15">
        <v>14072430</v>
      </c>
      <c r="I13" s="16">
        <f t="shared" si="1"/>
        <v>10400109</v>
      </c>
    </row>
    <row r="14" spans="2:9" x14ac:dyDescent="0.25">
      <c r="B14" s="35" t="s">
        <v>16</v>
      </c>
      <c r="C14" s="36"/>
      <c r="D14" s="15">
        <v>0</v>
      </c>
      <c r="E14" s="15">
        <v>0</v>
      </c>
      <c r="F14" s="16">
        <f t="shared" si="0"/>
        <v>0</v>
      </c>
      <c r="G14" s="15">
        <v>0</v>
      </c>
      <c r="H14" s="15">
        <v>0</v>
      </c>
      <c r="I14" s="16">
        <f t="shared" si="1"/>
        <v>0</v>
      </c>
    </row>
    <row r="15" spans="2:9" x14ac:dyDescent="0.25">
      <c r="B15" s="35" t="s">
        <v>17</v>
      </c>
      <c r="C15" s="36"/>
      <c r="D15" s="15">
        <v>0</v>
      </c>
      <c r="E15" s="15">
        <v>0</v>
      </c>
      <c r="F15" s="16">
        <f t="shared" si="0"/>
        <v>0</v>
      </c>
      <c r="G15" s="15">
        <v>0</v>
      </c>
      <c r="H15" s="15">
        <v>0</v>
      </c>
      <c r="I15" s="16">
        <f t="shared" si="1"/>
        <v>0</v>
      </c>
    </row>
    <row r="16" spans="2:9" x14ac:dyDescent="0.25">
      <c r="B16" s="35" t="s">
        <v>18</v>
      </c>
      <c r="C16" s="36"/>
      <c r="D16" s="15">
        <v>0</v>
      </c>
      <c r="E16" s="15">
        <v>0</v>
      </c>
      <c r="F16" s="16">
        <f t="shared" si="0"/>
        <v>0</v>
      </c>
      <c r="G16" s="15">
        <v>0</v>
      </c>
      <c r="H16" s="15">
        <v>0</v>
      </c>
      <c r="I16" s="16">
        <f t="shared" si="1"/>
        <v>0</v>
      </c>
    </row>
    <row r="17" spans="2:9" x14ac:dyDescent="0.25">
      <c r="B17" s="35" t="s">
        <v>19</v>
      </c>
      <c r="C17" s="36"/>
      <c r="D17" s="15">
        <v>19715945</v>
      </c>
      <c r="E17" s="15">
        <v>843617</v>
      </c>
      <c r="F17" s="16">
        <f t="shared" si="0"/>
        <v>20559562</v>
      </c>
      <c r="G17" s="15">
        <v>9667117</v>
      </c>
      <c r="H17" s="15">
        <v>9667117</v>
      </c>
      <c r="I17" s="16">
        <f t="shared" si="1"/>
        <v>10892445</v>
      </c>
    </row>
    <row r="18" spans="2:9" x14ac:dyDescent="0.25">
      <c r="B18" s="35" t="s">
        <v>20</v>
      </c>
      <c r="C18" s="36"/>
      <c r="D18" s="15">
        <v>0</v>
      </c>
      <c r="E18" s="15">
        <v>0</v>
      </c>
      <c r="F18" s="16">
        <f t="shared" si="0"/>
        <v>0</v>
      </c>
      <c r="G18" s="15">
        <v>0</v>
      </c>
      <c r="H18" s="15">
        <v>0</v>
      </c>
      <c r="I18" s="16">
        <f t="shared" si="1"/>
        <v>0</v>
      </c>
    </row>
    <row r="19" spans="2:9" ht="11.25" customHeight="1" x14ac:dyDescent="0.25">
      <c r="B19" s="10"/>
      <c r="C19" s="11"/>
      <c r="D19" s="17"/>
      <c r="E19" s="17"/>
      <c r="F19" s="17"/>
      <c r="G19" s="17"/>
      <c r="H19" s="17"/>
      <c r="I19" s="17"/>
    </row>
    <row r="20" spans="2:9" x14ac:dyDescent="0.25">
      <c r="B20" s="37" t="s">
        <v>21</v>
      </c>
      <c r="C20" s="38"/>
      <c r="D20" s="14">
        <f>SUM(D21:D27)</f>
        <v>106999001</v>
      </c>
      <c r="E20" s="14">
        <f>SUM(E21:E27)</f>
        <v>-5137759</v>
      </c>
      <c r="F20" s="14">
        <f>D20+E20</f>
        <v>101861242</v>
      </c>
      <c r="G20" s="14">
        <f>SUM(G21:G27)</f>
        <v>36484085</v>
      </c>
      <c r="H20" s="14">
        <f>SUM(H21:H27)</f>
        <v>36484085</v>
      </c>
      <c r="I20" s="14">
        <f>F20-G20</f>
        <v>65377157</v>
      </c>
    </row>
    <row r="21" spans="2:9" x14ac:dyDescent="0.25">
      <c r="B21" s="35" t="s">
        <v>22</v>
      </c>
      <c r="C21" s="36"/>
      <c r="D21" s="18">
        <v>16027115</v>
      </c>
      <c r="E21" s="18">
        <v>-1679291</v>
      </c>
      <c r="F21" s="16">
        <f t="shared" ref="F21:F43" si="2">D21+E21</f>
        <v>14347824</v>
      </c>
      <c r="G21" s="18">
        <v>3711043</v>
      </c>
      <c r="H21" s="18">
        <v>3711043</v>
      </c>
      <c r="I21" s="16">
        <f t="shared" ref="I21:I44" si="3">F21-G21</f>
        <v>10636781</v>
      </c>
    </row>
    <row r="22" spans="2:9" x14ac:dyDescent="0.25">
      <c r="B22" s="35" t="s">
        <v>23</v>
      </c>
      <c r="C22" s="36"/>
      <c r="D22" s="18">
        <v>66246312</v>
      </c>
      <c r="E22" s="18">
        <v>-3181058</v>
      </c>
      <c r="F22" s="16">
        <f t="shared" si="2"/>
        <v>63065254</v>
      </c>
      <c r="G22" s="18">
        <v>24340190</v>
      </c>
      <c r="H22" s="18">
        <v>24340190</v>
      </c>
      <c r="I22" s="16">
        <f t="shared" si="3"/>
        <v>38725064</v>
      </c>
    </row>
    <row r="23" spans="2:9" x14ac:dyDescent="0.25">
      <c r="B23" s="35" t="s">
        <v>24</v>
      </c>
      <c r="C23" s="36"/>
      <c r="D23" s="18">
        <v>1241306</v>
      </c>
      <c r="E23" s="18">
        <v>-520472</v>
      </c>
      <c r="F23" s="16">
        <f t="shared" si="2"/>
        <v>720834</v>
      </c>
      <c r="G23" s="18">
        <v>639248</v>
      </c>
      <c r="H23" s="18">
        <v>639248</v>
      </c>
      <c r="I23" s="16">
        <f t="shared" si="3"/>
        <v>81586</v>
      </c>
    </row>
    <row r="24" spans="2:9" x14ac:dyDescent="0.25">
      <c r="B24" s="35" t="s">
        <v>25</v>
      </c>
      <c r="C24" s="36"/>
      <c r="D24" s="18">
        <v>261187</v>
      </c>
      <c r="E24" s="18">
        <v>0</v>
      </c>
      <c r="F24" s="16">
        <f t="shared" si="2"/>
        <v>261187</v>
      </c>
      <c r="G24" s="18">
        <v>114106</v>
      </c>
      <c r="H24" s="18">
        <v>114106</v>
      </c>
      <c r="I24" s="16">
        <f t="shared" si="3"/>
        <v>147081</v>
      </c>
    </row>
    <row r="25" spans="2:9" x14ac:dyDescent="0.25">
      <c r="B25" s="35" t="s">
        <v>26</v>
      </c>
      <c r="C25" s="36"/>
      <c r="D25" s="18">
        <v>21291163</v>
      </c>
      <c r="E25" s="18">
        <v>231062</v>
      </c>
      <c r="F25" s="16">
        <f t="shared" si="2"/>
        <v>21522225</v>
      </c>
      <c r="G25" s="18">
        <v>6752832</v>
      </c>
      <c r="H25" s="18">
        <v>6752832</v>
      </c>
      <c r="I25" s="16">
        <f t="shared" si="3"/>
        <v>14769393</v>
      </c>
    </row>
    <row r="26" spans="2:9" x14ac:dyDescent="0.25">
      <c r="B26" s="35" t="s">
        <v>27</v>
      </c>
      <c r="C26" s="36"/>
      <c r="D26" s="18">
        <v>1931918</v>
      </c>
      <c r="E26" s="18">
        <v>12000</v>
      </c>
      <c r="F26" s="16">
        <f t="shared" si="2"/>
        <v>1943918</v>
      </c>
      <c r="G26" s="18">
        <v>926666</v>
      </c>
      <c r="H26" s="18">
        <v>926666</v>
      </c>
      <c r="I26" s="16">
        <f t="shared" si="3"/>
        <v>1017252</v>
      </c>
    </row>
    <row r="27" spans="2:9" x14ac:dyDescent="0.25">
      <c r="B27" s="35" t="s">
        <v>28</v>
      </c>
      <c r="C27" s="36"/>
      <c r="D27" s="18">
        <v>0</v>
      </c>
      <c r="E27" s="18">
        <v>0</v>
      </c>
      <c r="F27" s="16">
        <f t="shared" si="2"/>
        <v>0</v>
      </c>
      <c r="G27" s="18">
        <v>0</v>
      </c>
      <c r="H27" s="18">
        <v>0</v>
      </c>
      <c r="I27" s="16">
        <f t="shared" si="3"/>
        <v>0</v>
      </c>
    </row>
    <row r="28" spans="2:9" ht="11.25" customHeight="1" x14ac:dyDescent="0.25">
      <c r="B28" s="10"/>
      <c r="C28" s="11"/>
      <c r="D28" s="19"/>
      <c r="E28" s="19"/>
      <c r="F28" s="14"/>
      <c r="G28" s="19"/>
      <c r="H28" s="19"/>
      <c r="I28" s="14"/>
    </row>
    <row r="29" spans="2:9" x14ac:dyDescent="0.25">
      <c r="B29" s="37" t="s">
        <v>29</v>
      </c>
      <c r="C29" s="38"/>
      <c r="D29" s="20">
        <f>SUM(D30:D38)</f>
        <v>0</v>
      </c>
      <c r="E29" s="20">
        <f>SUM(E30:E38)</f>
        <v>0</v>
      </c>
      <c r="F29" s="14">
        <f t="shared" si="2"/>
        <v>0</v>
      </c>
      <c r="G29" s="20">
        <f>SUM(G30:G38)</f>
        <v>0</v>
      </c>
      <c r="H29" s="20">
        <f>SUM(H30:H38)</f>
        <v>0</v>
      </c>
      <c r="I29" s="14">
        <f t="shared" si="3"/>
        <v>0</v>
      </c>
    </row>
    <row r="30" spans="2:9" x14ac:dyDescent="0.25">
      <c r="B30" s="35" t="s">
        <v>30</v>
      </c>
      <c r="C30" s="36"/>
      <c r="D30" s="18">
        <v>0</v>
      </c>
      <c r="E30" s="18">
        <v>0</v>
      </c>
      <c r="F30" s="16">
        <f t="shared" si="2"/>
        <v>0</v>
      </c>
      <c r="G30" s="18">
        <v>0</v>
      </c>
      <c r="H30" s="18">
        <v>0</v>
      </c>
      <c r="I30" s="16">
        <f t="shared" si="3"/>
        <v>0</v>
      </c>
    </row>
    <row r="31" spans="2:9" x14ac:dyDescent="0.25">
      <c r="B31" s="35" t="s">
        <v>31</v>
      </c>
      <c r="C31" s="36"/>
      <c r="D31" s="18">
        <v>0</v>
      </c>
      <c r="E31" s="18">
        <v>0</v>
      </c>
      <c r="F31" s="16">
        <f t="shared" si="2"/>
        <v>0</v>
      </c>
      <c r="G31" s="18">
        <v>0</v>
      </c>
      <c r="H31" s="18">
        <v>0</v>
      </c>
      <c r="I31" s="16">
        <f t="shared" si="3"/>
        <v>0</v>
      </c>
    </row>
    <row r="32" spans="2:9" x14ac:dyDescent="0.25">
      <c r="B32" s="35" t="s">
        <v>32</v>
      </c>
      <c r="C32" s="36"/>
      <c r="D32" s="18">
        <v>0</v>
      </c>
      <c r="E32" s="18">
        <v>0</v>
      </c>
      <c r="F32" s="16">
        <f t="shared" si="2"/>
        <v>0</v>
      </c>
      <c r="G32" s="18">
        <v>0</v>
      </c>
      <c r="H32" s="18">
        <v>0</v>
      </c>
      <c r="I32" s="16">
        <f t="shared" si="3"/>
        <v>0</v>
      </c>
    </row>
    <row r="33" spans="2:9" x14ac:dyDescent="0.25">
      <c r="B33" s="35" t="s">
        <v>33</v>
      </c>
      <c r="C33" s="36"/>
      <c r="D33" s="18">
        <v>0</v>
      </c>
      <c r="E33" s="18">
        <v>0</v>
      </c>
      <c r="F33" s="16">
        <f t="shared" si="2"/>
        <v>0</v>
      </c>
      <c r="G33" s="18">
        <v>0</v>
      </c>
      <c r="H33" s="18">
        <v>0</v>
      </c>
      <c r="I33" s="16">
        <f t="shared" si="3"/>
        <v>0</v>
      </c>
    </row>
    <row r="34" spans="2:9" x14ac:dyDescent="0.25">
      <c r="B34" s="35" t="s">
        <v>34</v>
      </c>
      <c r="C34" s="36"/>
      <c r="D34" s="18">
        <v>0</v>
      </c>
      <c r="E34" s="18">
        <v>0</v>
      </c>
      <c r="F34" s="16">
        <f t="shared" si="2"/>
        <v>0</v>
      </c>
      <c r="G34" s="18">
        <v>0</v>
      </c>
      <c r="H34" s="18">
        <v>0</v>
      </c>
      <c r="I34" s="16">
        <f t="shared" si="3"/>
        <v>0</v>
      </c>
    </row>
    <row r="35" spans="2:9" x14ac:dyDescent="0.25">
      <c r="B35" s="35" t="s">
        <v>35</v>
      </c>
      <c r="C35" s="36"/>
      <c r="D35" s="18">
        <v>0</v>
      </c>
      <c r="E35" s="18">
        <v>0</v>
      </c>
      <c r="F35" s="16">
        <f t="shared" si="2"/>
        <v>0</v>
      </c>
      <c r="G35" s="18">
        <v>0</v>
      </c>
      <c r="H35" s="18">
        <v>0</v>
      </c>
      <c r="I35" s="16">
        <f t="shared" si="3"/>
        <v>0</v>
      </c>
    </row>
    <row r="36" spans="2:9" x14ac:dyDescent="0.25">
      <c r="B36" s="35" t="s">
        <v>36</v>
      </c>
      <c r="C36" s="36"/>
      <c r="D36" s="18">
        <v>0</v>
      </c>
      <c r="E36" s="18">
        <v>0</v>
      </c>
      <c r="F36" s="16">
        <f t="shared" si="2"/>
        <v>0</v>
      </c>
      <c r="G36" s="18">
        <v>0</v>
      </c>
      <c r="H36" s="18">
        <v>0</v>
      </c>
      <c r="I36" s="16">
        <f t="shared" si="3"/>
        <v>0</v>
      </c>
    </row>
    <row r="37" spans="2:9" x14ac:dyDescent="0.25">
      <c r="B37" s="35" t="s">
        <v>37</v>
      </c>
      <c r="C37" s="36"/>
      <c r="D37" s="18">
        <v>0</v>
      </c>
      <c r="E37" s="18">
        <v>0</v>
      </c>
      <c r="F37" s="16">
        <f t="shared" si="2"/>
        <v>0</v>
      </c>
      <c r="G37" s="18">
        <v>0</v>
      </c>
      <c r="H37" s="18">
        <v>0</v>
      </c>
      <c r="I37" s="16">
        <f t="shared" si="3"/>
        <v>0</v>
      </c>
    </row>
    <row r="38" spans="2:9" x14ac:dyDescent="0.25">
      <c r="B38" s="35" t="s">
        <v>38</v>
      </c>
      <c r="C38" s="36"/>
      <c r="D38" s="18">
        <v>0</v>
      </c>
      <c r="E38" s="18">
        <v>0</v>
      </c>
      <c r="F38" s="16">
        <f t="shared" si="2"/>
        <v>0</v>
      </c>
      <c r="G38" s="18">
        <v>0</v>
      </c>
      <c r="H38" s="18">
        <v>0</v>
      </c>
      <c r="I38" s="16">
        <f t="shared" si="3"/>
        <v>0</v>
      </c>
    </row>
    <row r="39" spans="2:9" ht="11.25" customHeight="1" x14ac:dyDescent="0.25">
      <c r="B39" s="10"/>
      <c r="C39" s="11"/>
      <c r="D39" s="19"/>
      <c r="E39" s="19"/>
      <c r="F39" s="14"/>
      <c r="G39" s="19"/>
      <c r="H39" s="19"/>
      <c r="I39" s="14"/>
    </row>
    <row r="40" spans="2:9" x14ac:dyDescent="0.25">
      <c r="B40" s="37" t="s">
        <v>39</v>
      </c>
      <c r="C40" s="38"/>
      <c r="D40" s="14">
        <f>SUM(D41:D44)</f>
        <v>0</v>
      </c>
      <c r="E40" s="14">
        <f>SUM(E41:E44)</f>
        <v>0</v>
      </c>
      <c r="F40" s="14">
        <f t="shared" si="2"/>
        <v>0</v>
      </c>
      <c r="G40" s="14">
        <f>SUM(G41:G44)</f>
        <v>0</v>
      </c>
      <c r="H40" s="14">
        <f>SUM(H41:H44)</f>
        <v>0</v>
      </c>
      <c r="I40" s="14">
        <f t="shared" si="3"/>
        <v>0</v>
      </c>
    </row>
    <row r="41" spans="2:9" ht="25.5" customHeight="1" x14ac:dyDescent="0.25">
      <c r="B41" s="41" t="s">
        <v>44</v>
      </c>
      <c r="C41" s="42"/>
      <c r="D41" s="18">
        <v>0</v>
      </c>
      <c r="E41" s="18">
        <v>0</v>
      </c>
      <c r="F41" s="16">
        <f t="shared" si="2"/>
        <v>0</v>
      </c>
      <c r="G41" s="18">
        <v>0</v>
      </c>
      <c r="H41" s="18">
        <v>0</v>
      </c>
      <c r="I41" s="16">
        <f t="shared" si="3"/>
        <v>0</v>
      </c>
    </row>
    <row r="42" spans="2:9" ht="24" customHeight="1" x14ac:dyDescent="0.25">
      <c r="B42" s="41" t="s">
        <v>40</v>
      </c>
      <c r="C42" s="42"/>
      <c r="D42" s="18">
        <v>0</v>
      </c>
      <c r="E42" s="18">
        <v>0</v>
      </c>
      <c r="F42" s="16">
        <f t="shared" si="2"/>
        <v>0</v>
      </c>
      <c r="G42" s="18">
        <v>0</v>
      </c>
      <c r="H42" s="18">
        <v>0</v>
      </c>
      <c r="I42" s="16">
        <f t="shared" si="3"/>
        <v>0</v>
      </c>
    </row>
    <row r="43" spans="2:9" x14ac:dyDescent="0.25">
      <c r="B43" s="35" t="s">
        <v>41</v>
      </c>
      <c r="C43" s="36"/>
      <c r="D43" s="18">
        <v>0</v>
      </c>
      <c r="E43" s="18">
        <v>0</v>
      </c>
      <c r="F43" s="16">
        <f t="shared" si="2"/>
        <v>0</v>
      </c>
      <c r="G43" s="18">
        <v>0</v>
      </c>
      <c r="H43" s="18">
        <v>0</v>
      </c>
      <c r="I43" s="16">
        <f t="shared" si="3"/>
        <v>0</v>
      </c>
    </row>
    <row r="44" spans="2:9" x14ac:dyDescent="0.25">
      <c r="B44" s="35" t="s">
        <v>42</v>
      </c>
      <c r="C44" s="36"/>
      <c r="D44" s="18">
        <v>0</v>
      </c>
      <c r="E44" s="18">
        <v>0</v>
      </c>
      <c r="F44" s="16">
        <f>D44+E44</f>
        <v>0</v>
      </c>
      <c r="G44" s="18">
        <v>0</v>
      </c>
      <c r="H44" s="18">
        <v>0</v>
      </c>
      <c r="I44" s="16">
        <f t="shared" si="3"/>
        <v>0</v>
      </c>
    </row>
    <row r="45" spans="2:9" ht="11.25" customHeight="1" x14ac:dyDescent="0.25">
      <c r="B45" s="12"/>
      <c r="C45" s="13"/>
      <c r="D45" s="21"/>
      <c r="E45" s="21"/>
      <c r="F45" s="21"/>
      <c r="G45" s="21"/>
      <c r="H45" s="21"/>
      <c r="I45" s="21"/>
    </row>
    <row r="46" spans="2:9" x14ac:dyDescent="0.25">
      <c r="B46" s="39" t="s">
        <v>11</v>
      </c>
      <c r="C46" s="40"/>
      <c r="D46" s="22">
        <f>D10+D20+D29+D40</f>
        <v>147337263</v>
      </c>
      <c r="E46" s="22">
        <f>E10+E20+E29+E40</f>
        <v>-443920</v>
      </c>
      <c r="F46" s="22">
        <f>D46+E46</f>
        <v>146893343</v>
      </c>
      <c r="G46" s="22">
        <f>G10+G20+G29+G40</f>
        <v>60223632</v>
      </c>
      <c r="H46" s="22">
        <f>H10+H20+H29+H40</f>
        <v>60223632</v>
      </c>
      <c r="I46" s="22">
        <f>F46-G46</f>
        <v>86669711</v>
      </c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</sheetData>
  <mergeCells count="41">
    <mergeCell ref="B43:C43"/>
    <mergeCell ref="B44:C44"/>
    <mergeCell ref="B46:C46"/>
    <mergeCell ref="B36:C36"/>
    <mergeCell ref="B37:C37"/>
    <mergeCell ref="B38:C38"/>
    <mergeCell ref="B40:C40"/>
    <mergeCell ref="B41:C41"/>
    <mergeCell ref="B42:C42"/>
    <mergeCell ref="B35:C35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33:C33"/>
    <mergeCell ref="B34:C34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6:C8"/>
    <mergeCell ref="D6:H6"/>
    <mergeCell ref="I6:I7"/>
    <mergeCell ref="H1:I1"/>
    <mergeCell ref="B2:I2"/>
    <mergeCell ref="B3:I3"/>
    <mergeCell ref="B4:I4"/>
    <mergeCell ref="B5:I5"/>
  </mergeCells>
  <printOptions horizontalCentered="1"/>
  <pageMargins left="0.43307086614173229" right="0.39370078740157483" top="0.74803149606299213" bottom="0.35433070866141736" header="0" footer="0"/>
  <pageSetup scale="64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2025-03-23T03:32:09Z</cp:lastPrinted>
  <dcterms:created xsi:type="dcterms:W3CDTF">2018-10-31T21:40:06Z</dcterms:created>
  <dcterms:modified xsi:type="dcterms:W3CDTF">2025-08-14T19:06:31Z</dcterms:modified>
</cp:coreProperties>
</file>