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2. INFORMACIÓN CONTABLE\"/>
    </mc:Choice>
  </mc:AlternateContent>
  <bookViews>
    <workbookView xWindow="0" yWindow="0" windowWidth="20490" windowHeight="7650"/>
  </bookViews>
  <sheets>
    <sheet name="IC-6" sheetId="1" r:id="rId1"/>
  </sheets>
  <definedNames>
    <definedName name="_xlnm.Print_Area" localSheetId="0">'IC-6'!$A$1:$H$47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D20" i="1"/>
  <c r="H22" i="1"/>
  <c r="H21" i="1"/>
  <c r="G22" i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21" i="1"/>
  <c r="E11" i="1"/>
  <c r="E9" i="1" s="1"/>
  <c r="F11" i="1"/>
  <c r="D11" i="1"/>
  <c r="D9" i="1" s="1"/>
  <c r="H14" i="1"/>
  <c r="H15" i="1"/>
  <c r="H16" i="1"/>
  <c r="H17" i="1"/>
  <c r="H18" i="1"/>
  <c r="G13" i="1"/>
  <c r="H13" i="1" s="1"/>
  <c r="G14" i="1"/>
  <c r="G15" i="1"/>
  <c r="G16" i="1"/>
  <c r="G17" i="1"/>
  <c r="G18" i="1"/>
  <c r="G12" i="1"/>
  <c r="H12" i="1" s="1"/>
  <c r="G20" i="1" l="1"/>
  <c r="H20" i="1" s="1"/>
  <c r="H11" i="1"/>
  <c r="F9" i="1"/>
  <c r="G9" i="1" s="1"/>
  <c r="H9" i="1" s="1"/>
  <c r="G11" i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<sst xmlns="http://schemas.openxmlformats.org/spreadsheetml/2006/main" count="33" uniqueCount="33">
  <si>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</si>
  <si>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</si>
  <si>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</si>
  <si>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</si>
  <si>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</si>
  <si>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</si>
  <si>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</si>
  <si>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</si>
  <si>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</si>
  <si>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</si>
  <si>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</si>
  <si>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</si>
  <si>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</si>
  <si>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</si>
  <si>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</si>
  <si>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</si>
  <si>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</si>
  <si>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</si>
  <si>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</si>
  <si>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</si>
  <si>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</si>
  <si>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</si>
  <si>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</si>
  <si>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</si>
  <si>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</si>
  <si>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</si>
  <si>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</si>
  <si>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</si>
  <si>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</si>
  <si>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(Cifras en Pesos)</t>
  </si>
  <si>
    <r>
      <rPr>
        <b/>
        <sz val="9"/>
        <color theme="1"/>
        <rFont val="Arial"/>
        <family val="2"/>
      </rPr>
      <t>Instructivo de llenado:</t>
    </r>
    <r>
      <rPr>
        <sz val="9"/>
        <color theme="1"/>
        <rFont val="Arial"/>
        <family val="2"/>
      </rPr>
      <t xml:space="preserve">
</t>
    </r>
    <r>
      <rPr>
        <b/>
        <i/>
        <sz val="9"/>
        <color theme="1"/>
        <rFont val="Arial"/>
        <family val="2"/>
      </rPr>
      <t>1</t>
    </r>
    <r>
      <rPr>
        <i/>
        <sz val="9"/>
        <color theme="1"/>
        <rFont val="Arial"/>
        <family val="2"/>
      </rPr>
      <t xml:space="preserve">.- (Cifras en Pesos): La unidad monetaria en que estará expresado el estado financiero será en pesos.
</t>
    </r>
    <r>
      <rPr>
        <b/>
        <i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 xml:space="preserve">.- Concepto: Indica el nombre de los rubros conforme a la estructura del Plan de Cuentas, agrupados en Activo.
</t>
    </r>
    <r>
      <rPr>
        <b/>
        <i/>
        <sz val="9"/>
        <color theme="1"/>
        <rFont val="Arial"/>
        <family val="2"/>
      </rPr>
      <t>3.</t>
    </r>
    <r>
      <rPr>
        <i/>
        <sz val="9"/>
        <color theme="1"/>
        <rFont val="Arial"/>
        <family val="2"/>
      </rPr>
      <t xml:space="preserve">- Saldo Inicial: Muestra el saldo final del ejercicio fiscal 2023.
</t>
    </r>
    <r>
      <rPr>
        <b/>
        <i/>
        <sz val="9"/>
        <color theme="1"/>
        <rFont val="Arial"/>
        <family val="2"/>
      </rPr>
      <t>4</t>
    </r>
    <r>
      <rPr>
        <i/>
        <sz val="9"/>
        <color theme="1"/>
        <rFont val="Arial"/>
        <family val="2"/>
      </rPr>
      <t xml:space="preserve">.- Cargos del Periodo: Representa el monto total de los cargos que se hicieron en el ejercicio fiscal 2024.
</t>
    </r>
    <r>
      <rPr>
        <b/>
        <i/>
        <sz val="9"/>
        <color theme="1"/>
        <rFont val="Arial"/>
        <family val="2"/>
      </rPr>
      <t>5</t>
    </r>
    <r>
      <rPr>
        <i/>
        <sz val="9"/>
        <color theme="1"/>
        <rFont val="Arial"/>
        <family val="2"/>
      </rPr>
      <t xml:space="preserve">.- Abonos del Periodo: Representa el monto total de los abonos que se hicieron en el ejercicio fiscal 2024.
</t>
    </r>
    <r>
      <rPr>
        <b/>
        <i/>
        <sz val="9"/>
        <color theme="1"/>
        <rFont val="Arial"/>
        <family val="2"/>
      </rPr>
      <t>6</t>
    </r>
    <r>
      <rPr>
        <i/>
        <sz val="9"/>
        <color theme="1"/>
        <rFont val="Arial"/>
        <family val="2"/>
      </rPr>
      <t xml:space="preserve">.- Saldo Final: Muestra el saldo final del ejercicio fiscal 2024.
</t>
    </r>
    <r>
      <rPr>
        <b/>
        <i/>
        <sz val="9"/>
        <color theme="1"/>
        <rFont val="Arial"/>
        <family val="2"/>
      </rPr>
      <t>7</t>
    </r>
    <r>
      <rPr>
        <i/>
        <sz val="9"/>
        <color theme="1"/>
        <rFont val="Arial"/>
        <family val="2"/>
      </rPr>
      <t>.- Variación del Periodo: Representa el resultado de restar al saldo final el saldo inicial.</t>
    </r>
  </si>
  <si>
    <t>Municipio de Alcozauca de Guerrero, Guerrero.</t>
  </si>
  <si>
    <t>Del 1 de enero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</si>
</sst>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164" fontId="5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6" fillId="2" borderId="2" xfId="1" applyFont="1" applyFill="1" applyBorder="1" applyAlignment="1">
      <alignment vertical="top"/>
    </xf>
    <xf numFmtId="0" fontId="6" fillId="2" borderId="0" xfId="1" applyFont="1" applyFill="1" applyBorder="1" applyAlignment="1">
      <alignment vertical="top"/>
    </xf>
    <xf numFmtId="0" fontId="6" fillId="2" borderId="4" xfId="1" applyFont="1" applyFill="1" applyBorder="1" applyAlignment="1">
      <alignment vertical="top"/>
    </xf>
    <xf numFmtId="0" fontId="7" fillId="2" borderId="2" xfId="1" applyFont="1" applyFill="1" applyBorder="1" applyAlignment="1">
      <alignment vertical="top"/>
    </xf>
    <xf numFmtId="0" fontId="7" fillId="2" borderId="0" xfId="1" applyFont="1" applyFill="1" applyBorder="1" applyAlignment="1">
      <alignment horizontal="left" vertical="top"/>
    </xf>
    <xf numFmtId="0" fontId="7" fillId="2" borderId="4" xfId="1" applyFont="1" applyFill="1" applyBorder="1" applyAlignment="1">
      <alignment horizontal="left" vertical="top"/>
    </xf>
    <xf numFmtId="0" fontId="6" fillId="2" borderId="9" xfId="1" applyFont="1" applyFill="1" applyBorder="1" applyAlignment="1">
      <alignment vertical="top"/>
    </xf>
    <xf numFmtId="3" fontId="6" fillId="2" borderId="10" xfId="4" applyNumberFormat="1" applyFont="1" applyFill="1" applyBorder="1" applyAlignment="1">
      <alignment vertical="top"/>
    </xf>
    <xf numFmtId="0" fontId="4" fillId="0" borderId="8" xfId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vertical="top"/>
    </xf>
    <xf numFmtId="0" fontId="4" fillId="0" borderId="0" xfId="3" applyNumberFormat="1" applyFont="1" applyFill="1" applyBorder="1" applyAlignment="1">
      <alignment vertical="top"/>
    </xf>
    <xf numFmtId="0" fontId="4" fillId="0" borderId="4" xfId="3" applyNumberFormat="1" applyFont="1" applyFill="1" applyBorder="1" applyAlignment="1">
      <alignment vertical="top"/>
    </xf>
    <xf numFmtId="0" fontId="4" fillId="0" borderId="11" xfId="3" applyNumberFormat="1" applyFont="1" applyFill="1" applyBorder="1" applyAlignment="1">
      <alignment vertical="top"/>
    </xf>
    <xf numFmtId="0" fontId="4" fillId="0" borderId="8" xfId="3" applyNumberFormat="1" applyFont="1" applyFill="1" applyBorder="1" applyAlignment="1">
      <alignment vertical="top"/>
    </xf>
    <xf numFmtId="0" fontId="8" fillId="0" borderId="1" xfId="0" applyFont="1" applyFill="1" applyBorder="1"/>
    <xf numFmtId="0" fontId="8" fillId="0" borderId="0" xfId="0" applyFont="1" applyFill="1"/>
    <xf numFmtId="4" fontId="6" fillId="2" borderId="11" xfId="1" applyNumberFormat="1" applyFont="1" applyFill="1" applyBorder="1" applyAlignment="1">
      <alignment vertical="top"/>
    </xf>
    <xf numFmtId="4" fontId="6" fillId="2" borderId="11" xfId="4" applyNumberFormat="1" applyFont="1" applyFill="1" applyBorder="1" applyAlignment="1">
      <alignment vertical="top"/>
    </xf>
    <xf numFmtId="4" fontId="3" fillId="2" borderId="11" xfId="4" applyNumberFormat="1" applyFont="1" applyFill="1" applyBorder="1" applyAlignment="1" applyProtection="1">
      <alignment vertical="top"/>
      <protection locked="0"/>
    </xf>
    <xf numFmtId="4" fontId="3" fillId="2" borderId="11" xfId="4" applyNumberFormat="1" applyFont="1" applyFill="1" applyBorder="1" applyAlignment="1">
      <alignment vertical="top"/>
    </xf>
    <xf numFmtId="4" fontId="7" fillId="2" borderId="11" xfId="4" applyNumberFormat="1" applyFont="1" applyFill="1" applyBorder="1" applyAlignment="1">
      <alignment vertical="top"/>
    </xf>
    <xf numFmtId="4" fontId="4" fillId="2" borderId="11" xfId="4" applyNumberFormat="1" applyFont="1" applyFill="1" applyBorder="1" applyAlignment="1">
      <alignment vertical="top"/>
    </xf>
    <xf numFmtId="0" fontId="7" fillId="2" borderId="0" xfId="1" applyFont="1" applyFill="1" applyBorder="1" applyAlignment="1">
      <alignment horizontal="left" vertical="top"/>
    </xf>
    <xf numFmtId="0" fontId="7" fillId="2" borderId="4" xfId="1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 vertical="top"/>
    </xf>
    <xf numFmtId="0" fontId="6" fillId="2" borderId="5" xfId="1" applyFont="1" applyFill="1" applyBorder="1" applyAlignment="1">
      <alignment horizontal="left" vertical="top"/>
    </xf>
    <xf numFmtId="0" fontId="3" fillId="0" borderId="7" xfId="5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top"/>
    </xf>
    <xf numFmtId="0" fontId="6" fillId="2" borderId="0" xfId="1" applyFont="1" applyFill="1" applyBorder="1" applyAlignment="1">
      <alignment horizontal="left" vertical="top"/>
    </xf>
    <xf numFmtId="0" fontId="6" fillId="2" borderId="4" xfId="1" applyFont="1" applyFill="1" applyBorder="1" applyAlignment="1">
      <alignment horizontal="left" vertical="top"/>
    </xf>
  </cellXfs>
  <cellStyles count="8">
    <cellStyle name="=C:\WINNT\SYSTEM32\COMMAND.COM" xfId="3"/>
    <cellStyle name="Millares 2" xfId="6"/>
    <cellStyle name="Millares 5" xfId="4"/>
    <cellStyle name="Normal" xfId="0" builtinId="0"/>
    <cellStyle name="Normal 11" xfId="1"/>
    <cellStyle name="Normal 15" xfId="5"/>
    <cellStyle name="Normal 2" xfId="7"/>
    <cellStyle name="Normal 2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39846</xdr:rowOff>
    </xdr:from>
    <xdr:to>
      <xdr:col>7</xdr:col>
      <xdr:colOff>619999</xdr:colOff>
      <xdr:row>39</xdr:row>
      <xdr:rowOff>169127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xmlns="" id="{2F7B9679-8E86-42D4-A97F-C1B7EA2070A0}"/>
            </a:ext>
          </a:extLst>
        </xdr:cNvPr>
        <xdr:cNvGrpSpPr/>
      </xdr:nvGrpSpPr>
      <xdr:grpSpPr>
        <a:xfrm>
          <a:off x="0" y="5824119"/>
          <a:ext cx="7529954" cy="1402167"/>
          <a:chOff x="-143427" y="99937027"/>
          <a:chExt cx="7802944" cy="1355188"/>
        </a:xfrm>
      </xdr:grpSpPr>
      <xdr:sp macro="" textlink="">
        <xdr:nvSpPr>
          <xdr:cNvPr id="18" name="Text Box 6">
            <a:extLst>
              <a:ext uri="{FF2B5EF4-FFF2-40B4-BE49-F238E27FC236}">
                <a16:creationId xmlns:a16="http://schemas.microsoft.com/office/drawing/2014/main" xmlns="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02143" y="99995117"/>
            <a:ext cx="1857374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xmlns="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42690" y="9997384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Text Box 8">
            <a:extLst>
              <a:ext uri="{FF2B5EF4-FFF2-40B4-BE49-F238E27FC236}">
                <a16:creationId xmlns:a16="http://schemas.microsoft.com/office/drawing/2014/main" xmlns="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Text Box 8">
            <a:extLst>
              <a:ext uri="{FF2B5EF4-FFF2-40B4-BE49-F238E27FC236}">
                <a16:creationId xmlns:a16="http://schemas.microsoft.com/office/drawing/2014/main" xmlns="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5081" y="99952323"/>
            <a:ext cx="2402435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4" zoomScale="110" zoomScaleNormal="110" workbookViewId="0">
      <selection activeCell="B12" sqref="B12:C12"/>
    </sheetView>
  </sheetViews>
  <sheetFormatPr baseColWidth="10" defaultRowHeight="14.25" x14ac:dyDescent="0.2"/>
  <cols>
    <col min="1" max="1" width="2.5703125" style="19" customWidth="1"/>
    <col min="2" max="2" width="13.85546875" style="19" customWidth="1"/>
    <col min="3" max="3" width="37.85546875" style="19" customWidth="1"/>
    <col min="4" max="4" width="11.42578125" style="19" customWidth="1"/>
    <col min="5" max="5" width="12.5703125" style="19" customWidth="1"/>
    <col min="6" max="6" width="12.140625" style="19" customWidth="1"/>
    <col min="7" max="7" width="13" style="19" customWidth="1"/>
    <col min="8" max="8" width="11.5703125" style="19" customWidth="1"/>
    <col min="9" max="16384" width="11.42578125" style="19"/>
  </cols>
  <sheetData>
    <row r="1" spans="1:8" ht="15" x14ac:dyDescent="0.2">
      <c r="A1" s="18"/>
      <c r="B1" s="18"/>
      <c r="C1" s="18"/>
      <c r="D1" s="18"/>
      <c r="E1" s="18"/>
      <c r="F1" s="18"/>
      <c r="G1" s="43"/>
      <c r="H1" s="43"/>
    </row>
    <row r="2" spans="1:8" ht="20.25" customHeight="1" x14ac:dyDescent="0.25">
      <c r="A2" s="31" t="s">
        <v>31</v>
      </c>
      <c r="B2" s="32"/>
      <c r="C2" s="32"/>
      <c r="D2" s="32"/>
      <c r="E2" s="32"/>
      <c r="F2" s="32"/>
      <c r="G2" s="32"/>
      <c r="H2" s="33"/>
    </row>
    <row r="3" spans="1:8" ht="15.75" x14ac:dyDescent="0.25">
      <c r="A3" s="34" t="s">
        <v>0</v>
      </c>
      <c r="B3" s="35"/>
      <c r="C3" s="35"/>
      <c r="D3" s="35"/>
      <c r="E3" s="35"/>
      <c r="F3" s="35"/>
      <c r="G3" s="35"/>
      <c r="H3" s="36"/>
    </row>
    <row r="4" spans="1:8" ht="15.75" x14ac:dyDescent="0.25">
      <c r="A4" s="34" t="s">
        <v>32</v>
      </c>
      <c r="B4" s="35"/>
      <c r="C4" s="35"/>
      <c r="D4" s="35"/>
      <c r="E4" s="35"/>
      <c r="F4" s="35"/>
      <c r="G4" s="35"/>
      <c r="H4" s="36"/>
    </row>
    <row r="5" spans="1:8" x14ac:dyDescent="0.2">
      <c r="A5" s="37" t="s">
        <v>29</v>
      </c>
      <c r="B5" s="38"/>
      <c r="C5" s="38"/>
      <c r="D5" s="38"/>
      <c r="E5" s="38"/>
      <c r="F5" s="38"/>
      <c r="G5" s="38"/>
      <c r="H5" s="39"/>
    </row>
    <row r="6" spans="1:8" ht="24" x14ac:dyDescent="0.2">
      <c r="A6" s="44" t="s">
        <v>1</v>
      </c>
      <c r="B6" s="45"/>
      <c r="C6" s="46"/>
      <c r="D6" s="9" t="s">
        <v>2</v>
      </c>
      <c r="E6" s="9" t="s">
        <v>3</v>
      </c>
      <c r="F6" s="10" t="s">
        <v>4</v>
      </c>
      <c r="G6" s="10" t="s">
        <v>5</v>
      </c>
      <c r="H6" s="10" t="s">
        <v>6</v>
      </c>
    </row>
    <row r="7" spans="1:8" x14ac:dyDescent="0.2">
      <c r="A7" s="47"/>
      <c r="B7" s="48"/>
      <c r="C7" s="49"/>
      <c r="D7" s="11">
        <v>1</v>
      </c>
      <c r="E7" s="11">
        <v>2</v>
      </c>
      <c r="F7" s="12">
        <v>3</v>
      </c>
      <c r="G7" s="12" t="s">
        <v>7</v>
      </c>
      <c r="H7" s="12" t="s">
        <v>8</v>
      </c>
    </row>
    <row r="8" spans="1:8" ht="6" customHeight="1" x14ac:dyDescent="0.2">
      <c r="A8" s="13"/>
      <c r="B8" s="14"/>
      <c r="C8" s="15"/>
      <c r="D8" s="16"/>
      <c r="E8" s="16"/>
      <c r="F8" s="16"/>
      <c r="G8" s="16"/>
      <c r="H8" s="17"/>
    </row>
    <row r="9" spans="1:8" x14ac:dyDescent="0.2">
      <c r="A9" s="50" t="s">
        <v>9</v>
      </c>
      <c r="B9" s="51"/>
      <c r="C9" s="52"/>
      <c r="D9" s="20">
        <f>D11+D20</f>
        <v>20198045.400000028</v>
      </c>
      <c r="E9" s="20">
        <f t="shared" ref="E9:F9" si="0">E11+E20</f>
        <v>206968369.89000002</v>
      </c>
      <c r="F9" s="20">
        <f t="shared" si="0"/>
        <v>148070459.49000001</v>
      </c>
      <c r="G9" s="20">
        <f>D9+E9-F9</f>
        <v>79095955.800000042</v>
      </c>
      <c r="H9" s="20">
        <f>G9-D9</f>
        <v>58897910.400000013</v>
      </c>
    </row>
    <row r="10" spans="1:8" ht="6.75" customHeight="1" x14ac:dyDescent="0.2">
      <c r="A10" s="1"/>
      <c r="B10" s="2"/>
      <c r="C10" s="3"/>
      <c r="D10" s="20"/>
      <c r="E10" s="20"/>
      <c r="F10" s="20"/>
      <c r="G10" s="20"/>
      <c r="H10" s="20"/>
    </row>
    <row r="11" spans="1:8" ht="14.25" customHeight="1" x14ac:dyDescent="0.2">
      <c r="A11" s="1"/>
      <c r="B11" s="40" t="s">
        <v>10</v>
      </c>
      <c r="C11" s="41"/>
      <c r="D11" s="21">
        <f>SUM(D12:D18)</f>
        <v>3006524.4500000477</v>
      </c>
      <c r="E11" s="21">
        <f t="shared" ref="E11:H11" si="1">SUM(E12:E18)</f>
        <v>171970315.99000001</v>
      </c>
      <c r="F11" s="21">
        <f t="shared" si="1"/>
        <v>148070459.49000001</v>
      </c>
      <c r="G11" s="21">
        <f t="shared" si="1"/>
        <v>26906380.950000048</v>
      </c>
      <c r="H11" s="21">
        <f t="shared" si="1"/>
        <v>23899856.5</v>
      </c>
    </row>
    <row r="12" spans="1:8" x14ac:dyDescent="0.2">
      <c r="A12" s="4"/>
      <c r="B12" s="26" t="s">
        <v>11</v>
      </c>
      <c r="C12" s="27"/>
      <c r="D12" s="22">
        <v>2478497.7500000298</v>
      </c>
      <c r="E12" s="22">
        <v>86771120.959999993</v>
      </c>
      <c r="F12" s="22">
        <v>62697180.140000001</v>
      </c>
      <c r="G12" s="23">
        <f>D12+E12-F12</f>
        <v>26552438.570000023</v>
      </c>
      <c r="H12" s="23">
        <f>G12-D12</f>
        <v>24073940.819999993</v>
      </c>
    </row>
    <row r="13" spans="1:8" x14ac:dyDescent="0.2">
      <c r="A13" s="4"/>
      <c r="B13" s="26" t="s">
        <v>12</v>
      </c>
      <c r="C13" s="27"/>
      <c r="D13" s="22">
        <v>528026.70000001788</v>
      </c>
      <c r="E13" s="22">
        <v>85099377.030000001</v>
      </c>
      <c r="F13" s="22">
        <v>85273461.349999994</v>
      </c>
      <c r="G13" s="23">
        <f t="shared" ref="G13:G18" si="2">D13+E13-F13</f>
        <v>353942.38000002503</v>
      </c>
      <c r="H13" s="23">
        <f t="shared" ref="H13:H18" si="3">G13-D13</f>
        <v>-174084.31999999285</v>
      </c>
    </row>
    <row r="14" spans="1:8" x14ac:dyDescent="0.2">
      <c r="A14" s="4"/>
      <c r="B14" s="26" t="s">
        <v>13</v>
      </c>
      <c r="C14" s="27"/>
      <c r="D14" s="22">
        <v>0</v>
      </c>
      <c r="E14" s="22">
        <v>99818</v>
      </c>
      <c r="F14" s="22">
        <v>99818</v>
      </c>
      <c r="G14" s="23">
        <f t="shared" si="2"/>
        <v>0</v>
      </c>
      <c r="H14" s="23">
        <f t="shared" si="3"/>
        <v>0</v>
      </c>
    </row>
    <row r="15" spans="1:8" x14ac:dyDescent="0.2">
      <c r="A15" s="4"/>
      <c r="B15" s="26" t="s">
        <v>14</v>
      </c>
      <c r="C15" s="27"/>
      <c r="D15" s="22">
        <v>0</v>
      </c>
      <c r="E15" s="22">
        <v>0</v>
      </c>
      <c r="F15" s="22">
        <v>0</v>
      </c>
      <c r="G15" s="23">
        <f t="shared" si="2"/>
        <v>0</v>
      </c>
      <c r="H15" s="23">
        <f t="shared" si="3"/>
        <v>0</v>
      </c>
    </row>
    <row r="16" spans="1:8" x14ac:dyDescent="0.2">
      <c r="A16" s="4"/>
      <c r="B16" s="26" t="s">
        <v>15</v>
      </c>
      <c r="C16" s="27"/>
      <c r="D16" s="22">
        <v>0</v>
      </c>
      <c r="E16" s="22">
        <v>0</v>
      </c>
      <c r="F16" s="22">
        <v>0</v>
      </c>
      <c r="G16" s="23">
        <f t="shared" si="2"/>
        <v>0</v>
      </c>
      <c r="H16" s="23">
        <f t="shared" si="3"/>
        <v>0</v>
      </c>
    </row>
    <row r="17" spans="1:8" x14ac:dyDescent="0.2">
      <c r="A17" s="4"/>
      <c r="B17" s="26" t="s">
        <v>16</v>
      </c>
      <c r="C17" s="27"/>
      <c r="D17" s="22">
        <v>0</v>
      </c>
      <c r="E17" s="22">
        <v>0</v>
      </c>
      <c r="F17" s="22">
        <v>0</v>
      </c>
      <c r="G17" s="23">
        <f t="shared" si="2"/>
        <v>0</v>
      </c>
      <c r="H17" s="23">
        <f t="shared" si="3"/>
        <v>0</v>
      </c>
    </row>
    <row r="18" spans="1:8" x14ac:dyDescent="0.2">
      <c r="A18" s="4"/>
      <c r="B18" s="26" t="s">
        <v>17</v>
      </c>
      <c r="C18" s="27"/>
      <c r="D18" s="22">
        <v>0</v>
      </c>
      <c r="E18" s="22">
        <v>0</v>
      </c>
      <c r="F18" s="22">
        <v>0</v>
      </c>
      <c r="G18" s="23">
        <f t="shared" si="2"/>
        <v>0</v>
      </c>
      <c r="H18" s="23">
        <f t="shared" si="3"/>
        <v>0</v>
      </c>
    </row>
    <row r="19" spans="1:8" ht="10.5" customHeight="1" x14ac:dyDescent="0.2">
      <c r="A19" s="4"/>
      <c r="B19" s="5"/>
      <c r="C19" s="6"/>
      <c r="D19" s="24"/>
      <c r="E19" s="24"/>
      <c r="F19" s="24"/>
      <c r="G19" s="24"/>
      <c r="H19" s="24"/>
    </row>
    <row r="20" spans="1:8" x14ac:dyDescent="0.2">
      <c r="A20" s="1"/>
      <c r="B20" s="40" t="s">
        <v>18</v>
      </c>
      <c r="C20" s="41"/>
      <c r="D20" s="21">
        <f>SUM(D21:D29)</f>
        <v>17191520.949999981</v>
      </c>
      <c r="E20" s="21">
        <f t="shared" ref="E20:F20" si="4">SUM(E21:E29)</f>
        <v>34998053.899999999</v>
      </c>
      <c r="F20" s="21">
        <f t="shared" si="4"/>
        <v>0</v>
      </c>
      <c r="G20" s="25">
        <f t="shared" ref="G20:G29" si="5">D20+E20-F20</f>
        <v>52189574.849999979</v>
      </c>
      <c r="H20" s="25">
        <f t="shared" ref="H20:H29" si="6">G20-D20</f>
        <v>34998053.899999999</v>
      </c>
    </row>
    <row r="21" spans="1:8" x14ac:dyDescent="0.2">
      <c r="A21" s="4"/>
      <c r="B21" s="26" t="s">
        <v>19</v>
      </c>
      <c r="C21" s="27"/>
      <c r="D21" s="22">
        <v>0</v>
      </c>
      <c r="E21" s="22">
        <v>0</v>
      </c>
      <c r="F21" s="22">
        <v>0</v>
      </c>
      <c r="G21" s="23">
        <f t="shared" si="5"/>
        <v>0</v>
      </c>
      <c r="H21" s="23">
        <f t="shared" si="6"/>
        <v>0</v>
      </c>
    </row>
    <row r="22" spans="1:8" x14ac:dyDescent="0.2">
      <c r="A22" s="4"/>
      <c r="B22" s="26" t="s">
        <v>20</v>
      </c>
      <c r="C22" s="27"/>
      <c r="D22" s="22">
        <v>0</v>
      </c>
      <c r="E22" s="22">
        <v>0</v>
      </c>
      <c r="F22" s="22">
        <v>0</v>
      </c>
      <c r="G22" s="23">
        <f t="shared" si="5"/>
        <v>0</v>
      </c>
      <c r="H22" s="23">
        <f t="shared" si="6"/>
        <v>0</v>
      </c>
    </row>
    <row r="23" spans="1:8" x14ac:dyDescent="0.2">
      <c r="A23" s="4"/>
      <c r="B23" s="26" t="s">
        <v>21</v>
      </c>
      <c r="C23" s="27"/>
      <c r="D23" s="22">
        <v>8382662.2399999797</v>
      </c>
      <c r="E23" s="22">
        <v>31608956.420000002</v>
      </c>
      <c r="F23" s="22">
        <v>0</v>
      </c>
      <c r="G23" s="23">
        <f t="shared" si="5"/>
        <v>39991618.659999982</v>
      </c>
      <c r="H23" s="23">
        <f t="shared" si="6"/>
        <v>31608956.420000002</v>
      </c>
    </row>
    <row r="24" spans="1:8" x14ac:dyDescent="0.2">
      <c r="A24" s="4"/>
      <c r="B24" s="26" t="s">
        <v>22</v>
      </c>
      <c r="C24" s="27"/>
      <c r="D24" s="22">
        <v>8751672.9499999993</v>
      </c>
      <c r="E24" s="22">
        <v>3389097.48</v>
      </c>
      <c r="F24" s="22">
        <v>0</v>
      </c>
      <c r="G24" s="23">
        <f t="shared" si="5"/>
        <v>12140770.43</v>
      </c>
      <c r="H24" s="23">
        <f t="shared" si="6"/>
        <v>3389097.4800000004</v>
      </c>
    </row>
    <row r="25" spans="1:8" x14ac:dyDescent="0.2">
      <c r="A25" s="4"/>
      <c r="B25" s="26" t="s">
        <v>23</v>
      </c>
      <c r="C25" s="27"/>
      <c r="D25" s="22">
        <v>57185.760000000002</v>
      </c>
      <c r="E25" s="22">
        <v>0</v>
      </c>
      <c r="F25" s="22">
        <v>0</v>
      </c>
      <c r="G25" s="23">
        <f t="shared" si="5"/>
        <v>57185.760000000002</v>
      </c>
      <c r="H25" s="23">
        <f t="shared" si="6"/>
        <v>0</v>
      </c>
    </row>
    <row r="26" spans="1:8" x14ac:dyDescent="0.2">
      <c r="A26" s="4"/>
      <c r="B26" s="26" t="s">
        <v>24</v>
      </c>
      <c r="C26" s="27"/>
      <c r="D26" s="22">
        <v>0</v>
      </c>
      <c r="E26" s="22">
        <v>0</v>
      </c>
      <c r="F26" s="22">
        <v>0</v>
      </c>
      <c r="G26" s="23">
        <f t="shared" si="5"/>
        <v>0</v>
      </c>
      <c r="H26" s="23">
        <f t="shared" si="6"/>
        <v>0</v>
      </c>
    </row>
    <row r="27" spans="1:8" x14ac:dyDescent="0.2">
      <c r="A27" s="4"/>
      <c r="B27" s="26" t="s">
        <v>25</v>
      </c>
      <c r="C27" s="27"/>
      <c r="D27" s="22">
        <v>0</v>
      </c>
      <c r="E27" s="22">
        <v>0</v>
      </c>
      <c r="F27" s="22">
        <v>0</v>
      </c>
      <c r="G27" s="23">
        <f t="shared" si="5"/>
        <v>0</v>
      </c>
      <c r="H27" s="23">
        <f t="shared" si="6"/>
        <v>0</v>
      </c>
    </row>
    <row r="28" spans="1:8" x14ac:dyDescent="0.2">
      <c r="A28" s="4"/>
      <c r="B28" s="26" t="s">
        <v>26</v>
      </c>
      <c r="C28" s="27"/>
      <c r="D28" s="22">
        <v>0</v>
      </c>
      <c r="E28" s="22">
        <v>0</v>
      </c>
      <c r="F28" s="22">
        <v>0</v>
      </c>
      <c r="G28" s="23">
        <f t="shared" si="5"/>
        <v>0</v>
      </c>
      <c r="H28" s="23">
        <f t="shared" si="6"/>
        <v>0</v>
      </c>
    </row>
    <row r="29" spans="1:8" x14ac:dyDescent="0.2">
      <c r="A29" s="4"/>
      <c r="B29" s="26" t="s">
        <v>27</v>
      </c>
      <c r="C29" s="27"/>
      <c r="D29" s="22">
        <v>0</v>
      </c>
      <c r="E29" s="22">
        <v>0</v>
      </c>
      <c r="F29" s="22">
        <v>0</v>
      </c>
      <c r="G29" s="23">
        <f t="shared" si="5"/>
        <v>0</v>
      </c>
      <c r="H29" s="23">
        <f t="shared" si="6"/>
        <v>0</v>
      </c>
    </row>
    <row r="30" spans="1:8" ht="6" customHeight="1" x14ac:dyDescent="0.2">
      <c r="A30" s="7"/>
      <c r="B30" s="28"/>
      <c r="C30" s="29"/>
      <c r="D30" s="8"/>
      <c r="E30" s="8"/>
      <c r="F30" s="8"/>
      <c r="G30" s="8"/>
      <c r="H30" s="8"/>
    </row>
    <row r="31" spans="1:8" ht="20.25" customHeight="1" x14ac:dyDescent="0.2">
      <c r="A31" s="30" t="s">
        <v>28</v>
      </c>
      <c r="B31" s="30"/>
      <c r="C31" s="30"/>
      <c r="D31" s="30"/>
      <c r="E31" s="30"/>
      <c r="F31" s="30"/>
      <c r="G31" s="30"/>
      <c r="H31" s="30"/>
    </row>
    <row r="51" spans="1:8" ht="107.25" customHeight="1" x14ac:dyDescent="0.2">
      <c r="A51" s="42" t="s">
        <v>30</v>
      </c>
      <c r="B51" s="42"/>
      <c r="C51" s="42"/>
      <c r="D51" s="42"/>
      <c r="E51" s="42"/>
      <c r="F51" s="42"/>
      <c r="G51" s="42"/>
      <c r="H51" s="42"/>
    </row>
  </sheetData>
  <mergeCells count="28">
    <mergeCell ref="B14:C14"/>
    <mergeCell ref="B15:C15"/>
    <mergeCell ref="G1:H1"/>
    <mergeCell ref="A6:C7"/>
    <mergeCell ref="A9:C9"/>
    <mergeCell ref="A51:H51"/>
    <mergeCell ref="B23:C23"/>
    <mergeCell ref="B24:C24"/>
    <mergeCell ref="B25:C25"/>
    <mergeCell ref="B26:C26"/>
    <mergeCell ref="B27:C27"/>
    <mergeCell ref="B28:C28"/>
    <mergeCell ref="B18:C18"/>
    <mergeCell ref="B29:C29"/>
    <mergeCell ref="B30:C30"/>
    <mergeCell ref="A31:H31"/>
    <mergeCell ref="A2:H2"/>
    <mergeCell ref="A3:H3"/>
    <mergeCell ref="A4:H4"/>
    <mergeCell ref="A5:H5"/>
    <mergeCell ref="B16:C16"/>
    <mergeCell ref="B17:C17"/>
    <mergeCell ref="B20:C20"/>
    <mergeCell ref="B21:C21"/>
    <mergeCell ref="B22:C22"/>
    <mergeCell ref="B11:C11"/>
    <mergeCell ref="B12:C12"/>
    <mergeCell ref="B13:C13"/>
  </mergeCells>
  <pageMargins left="0.3149606299212598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IC-6</vt:lpstr>
      <vt:lpstr>'IC-6'!Área_de_impresión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2025-03-02T04:08:41Z</cp:lastPrinted>
  <dcterms:created xsi:type="dcterms:W3CDTF">2023-09-06T02:03:25Z</dcterms:created>
  <dcterms:modified xsi:type="dcterms:W3CDTF">2025-08-14T15:18:51Z</dcterms:modified>
</cp:coreProperties>
</file>