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2. Contable\"/>
    </mc:Choice>
  </mc:AlternateContent>
  <bookViews>
    <workbookView xWindow="0" yWindow="0" windowWidth="20490" windowHeight="7755"/>
  </bookViews>
  <sheets>
    <sheet name="IC-5" sheetId="1" r:id="rId1"/>
  </sheets>
  <definedNames>
    <definedName name="_xlnm.Print_Area" localSheetId="0">'IC-5'!$A$1:$G$70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" i="1" l="1"/>
  <c r="F54" i="1"/>
  <c r="G49" i="1"/>
  <c r="F49" i="1"/>
  <c r="F59" i="1" s="1"/>
  <c r="G43" i="1"/>
  <c r="F43" i="1"/>
  <c r="G39" i="1"/>
  <c r="F39" i="1"/>
  <c r="G20" i="1"/>
  <c r="F20" i="1"/>
  <c r="G9" i="1"/>
  <c r="F9" i="1"/>
  <c r="F47" i="1" l="1"/>
  <c r="G59" i="1"/>
  <c r="G47" i="1"/>
  <c r="G37" i="1"/>
  <c r="G60" i="1" s="1"/>
  <c r="F37" i="1"/>
  <c r="F60" i="1" l="1"/>
  <c r="G62" i="1"/>
  <c r="F61" i="1" s="1"/>
  <c r="F62" i="1" l="1"/>
</calcChain>
</file>

<file path=xl/sharedStrings.xml><?xml version="1.0" encoding="utf-8"?>
<sst xmlns="http://schemas.openxmlformats.org/spreadsheetml/2006/main" count="63" uniqueCount="55">
  <si>
    <t>Formato IC-5</t>
  </si>
  <si>
    <t>Estado de Flujos de Efectivo</t>
  </si>
  <si>
    <t>Concepto</t>
  </si>
  <si>
    <t>Flujos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</si>
  <si>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</si>
  <si>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</si>
  <si>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</si>
  <si>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</si>
  <si>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</si>
  <si>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</si>
  <si>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</si>
  <si>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</si>
  <si>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 xml:space="preserve">Participaciones, Aportaciones, Convenios, Incentivos Derivados de la Colaboración Fiscal y Fondos Distintos de Aportaciones 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</si>
  <si>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</si>
  <si>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</si>
  <si>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</si>
  <si>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</si>
  <si>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</si>
  <si>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</si>
  <si>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</si>
  <si>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</si>
  <si>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</si>
  <si>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</si>
  <si>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</si>
  <si>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</si>
  <si>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</si>
  <si>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</si>
  <si>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</si>
  <si>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</si>
  <si>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</si>
  <si>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</si>
  <si>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Otras Aplicaciones de Operación</t>
  </si>
  <si>
    <t>Flujos Netos de Efectivo por Actividades de Operación</t>
  </si>
  <si>
    <t xml:space="preserve">Flujos de Efectivo de las Actividades de Inversión 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</si>
  <si>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</si>
  <si>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</si>
  <si>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</si>
  <si>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</si>
  <si>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</si>
  <si>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</si>
  <si>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</si>
  <si>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 xml:space="preserve">   Interno</t>
  </si>
  <si>
    <t xml:space="preserve">   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</si>
  <si>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</si>
  <si>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</si>
  <si>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</si>
  <si>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</si>
  <si>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 xml:space="preserve">Incremento/Disminución Neta en el Efectivo y Equivalentes al Efectivo </t>
  </si>
  <si>
    <t>Efectivo y Equivalentes al Efectivo al Inicio del Ejercicio</t>
  </si>
  <si>
    <t>Efectivo y Equivalentes al Efectivo al Final del Ejercicio</t>
  </si>
  <si>
    <t>Bajo protesta de decir verdad declaramos que los Estados Financieros y sus notas, son razonablemente correctos y son responsabilidad del emisor.</t>
  </si>
  <si>
    <t>(Cifras en pesos)</t>
  </si>
  <si>
    <t>Municipio de Alcozauca de Guerrero, Guerrero.</t>
  </si>
  <si>
    <r>
      <rPr>
        <b/>
        <sz val="9"/>
        <color theme="1"/>
        <rFont val="Arial"/>
        <family val="2"/>
      </rPr>
      <t>Instructivo de llenado:</t>
    </r>
    <r>
      <rPr>
        <sz val="9"/>
        <color theme="1"/>
        <rFont val="Arial"/>
        <family val="2"/>
      </rPr>
      <t xml:space="preserve">
1. (Cifras en Pesos): La unidad monetaria en que estará expresado el estado financiero será en pesos.
2. Concepto: Muestra el nombre de los conceptos que integran los Flujos de Efectivo de las Actividades de Operación, de las Actividades de Inversión y de las Actividades de Financiamiento.
3. 2025: Corresponde al importe de cada una de las fuentes de entradas y salidas de efectivo y equivalentes al efectivo del ejercicio fiscal 2025.
4. 2024: Corresponde al importe de cada una de las fuentes de entradas y salidas de efectivo y equivalentes al efectivo del ejercicio fiscal 2024.</t>
    </r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</si>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</sst>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vertical="center"/>
    </xf>
    <xf numFmtId="0" fontId="0" fillId="0" borderId="0" xfId="0" applyFont="1" applyFill="1"/>
    <xf numFmtId="164" fontId="11" fillId="0" borderId="12" xfId="3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vertical="top"/>
    </xf>
    <xf numFmtId="0" fontId="11" fillId="0" borderId="0" xfId="1" applyFont="1" applyFill="1" applyBorder="1" applyAlignment="1">
      <alignment vertical="top"/>
    </xf>
    <xf numFmtId="0" fontId="12" fillId="0" borderId="0" xfId="2" applyFont="1" applyFill="1" applyBorder="1"/>
    <xf numFmtId="0" fontId="12" fillId="0" borderId="4" xfId="2" applyFont="1" applyFill="1" applyBorder="1"/>
    <xf numFmtId="4" fontId="3" fillId="0" borderId="0" xfId="1" applyNumberFormat="1" applyFont="1" applyFill="1" applyBorder="1" applyAlignment="1">
      <alignment vertical="top"/>
    </xf>
    <xf numFmtId="4" fontId="3" fillId="0" borderId="6" xfId="1" applyNumberFormat="1" applyFont="1" applyFill="1" applyBorder="1" applyAlignment="1">
      <alignment vertical="top"/>
    </xf>
    <xf numFmtId="4" fontId="11" fillId="0" borderId="0" xfId="1" applyNumberFormat="1" applyFont="1" applyFill="1" applyBorder="1" applyAlignment="1">
      <alignment vertical="top"/>
    </xf>
    <xf numFmtId="4" fontId="11" fillId="0" borderId="6" xfId="1" applyNumberFormat="1" applyFont="1" applyFill="1" applyBorder="1" applyAlignment="1">
      <alignment vertical="top"/>
    </xf>
    <xf numFmtId="4" fontId="3" fillId="0" borderId="0" xfId="1" applyNumberFormat="1" applyFont="1" applyFill="1" applyBorder="1" applyAlignment="1" applyProtection="1">
      <alignment vertical="top"/>
      <protection locked="0"/>
    </xf>
    <xf numFmtId="4" fontId="3" fillId="0" borderId="6" xfId="1" applyNumberFormat="1" applyFont="1" applyFill="1" applyBorder="1" applyAlignment="1" applyProtection="1">
      <alignment vertical="top"/>
      <protection locked="0"/>
    </xf>
    <xf numFmtId="0" fontId="3" fillId="0" borderId="0" xfId="1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left" vertical="top"/>
    </xf>
    <xf numFmtId="4" fontId="12" fillId="0" borderId="0" xfId="2" applyNumberFormat="1" applyFont="1" applyFill="1" applyBorder="1"/>
    <xf numFmtId="4" fontId="12" fillId="0" borderId="6" xfId="2" applyNumberFormat="1" applyFont="1" applyFill="1" applyBorder="1"/>
    <xf numFmtId="0" fontId="11" fillId="0" borderId="0" xfId="1" applyFont="1" applyFill="1" applyBorder="1" applyAlignment="1">
      <alignment horizontal="left" vertical="top"/>
    </xf>
    <xf numFmtId="0" fontId="12" fillId="0" borderId="5" xfId="2" applyFont="1" applyFill="1" applyBorder="1" applyAlignment="1">
      <alignment horizontal="left" vertical="top" wrapText="1"/>
    </xf>
    <xf numFmtId="4" fontId="11" fillId="0" borderId="0" xfId="1" applyNumberFormat="1" applyFont="1" applyFill="1" applyBorder="1" applyAlignment="1">
      <alignment horizontal="right" vertical="top" wrapText="1"/>
    </xf>
    <xf numFmtId="4" fontId="11" fillId="0" borderId="6" xfId="1" applyNumberFormat="1" applyFont="1" applyFill="1" applyBorder="1" applyAlignment="1">
      <alignment horizontal="right" vertical="top" wrapText="1"/>
    </xf>
    <xf numFmtId="4" fontId="3" fillId="0" borderId="0" xfId="1" applyNumberFormat="1" applyFont="1" applyFill="1" applyBorder="1" applyAlignment="1">
      <alignment horizontal="right" vertical="top" wrapText="1"/>
    </xf>
    <xf numFmtId="4" fontId="3" fillId="0" borderId="6" xfId="1" applyNumberFormat="1" applyFont="1" applyFill="1" applyBorder="1" applyAlignment="1">
      <alignment horizontal="right" vertical="top" wrapText="1"/>
    </xf>
    <xf numFmtId="4" fontId="3" fillId="0" borderId="0" xfId="1" applyNumberFormat="1" applyFont="1" applyFill="1" applyBorder="1" applyAlignment="1" applyProtection="1">
      <alignment horizontal="right" vertical="top" wrapText="1"/>
      <protection locked="0"/>
    </xf>
    <xf numFmtId="4" fontId="3" fillId="0" borderId="6" xfId="1" applyNumberFormat="1" applyFont="1" applyFill="1" applyBorder="1" applyAlignment="1" applyProtection="1">
      <alignment horizontal="right" vertical="top" wrapText="1"/>
      <protection locked="0"/>
    </xf>
    <xf numFmtId="4" fontId="3" fillId="0" borderId="0" xfId="1" applyNumberFormat="1" applyFont="1" applyFill="1" applyBorder="1" applyAlignment="1" applyProtection="1">
      <alignment horizontal="right" vertical="top" wrapText="1"/>
    </xf>
    <xf numFmtId="4" fontId="3" fillId="0" borderId="6" xfId="1" applyNumberFormat="1" applyFont="1" applyFill="1" applyBorder="1" applyAlignment="1" applyProtection="1">
      <alignment horizontal="right" vertical="top" wrapText="1"/>
    </xf>
    <xf numFmtId="4" fontId="13" fillId="0" borderId="0" xfId="2" applyNumberFormat="1" applyFont="1" applyFill="1" applyBorder="1"/>
    <xf numFmtId="4" fontId="13" fillId="0" borderId="6" xfId="2" applyNumberFormat="1" applyFont="1" applyFill="1" applyBorder="1"/>
    <xf numFmtId="0" fontId="12" fillId="0" borderId="5" xfId="2" applyFont="1" applyFill="1" applyBorder="1" applyAlignment="1"/>
    <xf numFmtId="0" fontId="12" fillId="0" borderId="0" xfId="2" applyFont="1" applyFill="1" applyBorder="1" applyAlignment="1"/>
    <xf numFmtId="0" fontId="3" fillId="0" borderId="5" xfId="2" applyFont="1" applyFill="1" applyBorder="1" applyAlignment="1">
      <alignment vertical="top"/>
    </xf>
    <xf numFmtId="0" fontId="3" fillId="0" borderId="0" xfId="2" applyFont="1" applyFill="1" applyBorder="1" applyAlignment="1">
      <alignment vertical="top"/>
    </xf>
    <xf numFmtId="4" fontId="12" fillId="0" borderId="0" xfId="2" applyNumberFormat="1" applyFont="1" applyFill="1" applyBorder="1" applyAlignment="1" applyProtection="1">
      <alignment horizontal="center"/>
      <protection locked="0"/>
    </xf>
    <xf numFmtId="0" fontId="11" fillId="0" borderId="5" xfId="2" applyFont="1" applyFill="1" applyBorder="1" applyAlignment="1">
      <alignment horizontal="right" vertical="top"/>
    </xf>
    <xf numFmtId="4" fontId="13" fillId="0" borderId="0" xfId="2" applyNumberFormat="1" applyFont="1" applyFill="1" applyBorder="1" applyAlignment="1" applyProtection="1">
      <alignment horizontal="right"/>
      <protection locked="0"/>
    </xf>
    <xf numFmtId="0" fontId="3" fillId="0" borderId="5" xfId="2" applyFont="1" applyFill="1" applyBorder="1" applyAlignment="1">
      <alignment horizontal="right"/>
    </xf>
    <xf numFmtId="4" fontId="12" fillId="0" borderId="0" xfId="2" applyNumberFormat="1" applyFont="1" applyFill="1"/>
    <xf numFmtId="4" fontId="13" fillId="0" borderId="0" xfId="2" applyNumberFormat="1" applyFont="1" applyFill="1"/>
    <xf numFmtId="4" fontId="13" fillId="0" borderId="13" xfId="2" applyNumberFormat="1" applyFont="1" applyFill="1" applyBorder="1"/>
    <xf numFmtId="4" fontId="13" fillId="0" borderId="1" xfId="2" applyNumberFormat="1" applyFont="1" applyFill="1" applyBorder="1"/>
    <xf numFmtId="4" fontId="13" fillId="0" borderId="8" xfId="2" applyNumberFormat="1" applyFont="1" applyFill="1" applyBorder="1"/>
    <xf numFmtId="0" fontId="6" fillId="0" borderId="3" xfId="4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3" fillId="0" borderId="0" xfId="1" applyFont="1" applyFill="1" applyBorder="1" applyAlignment="1">
      <alignment horizontal="left" vertical="top"/>
    </xf>
    <xf numFmtId="0" fontId="11" fillId="0" borderId="5" xfId="1" applyFont="1" applyFill="1" applyBorder="1" applyAlignment="1">
      <alignment horizontal="left" vertical="top"/>
    </xf>
    <xf numFmtId="0" fontId="11" fillId="0" borderId="0" xfId="1" applyFont="1" applyFill="1" applyBorder="1" applyAlignment="1">
      <alignment horizontal="left" vertical="top"/>
    </xf>
    <xf numFmtId="0" fontId="11" fillId="0" borderId="5" xfId="1" applyFont="1" applyFill="1" applyBorder="1" applyAlignment="1">
      <alignment horizontal="left" vertical="top" wrapText="1"/>
    </xf>
    <xf numFmtId="0" fontId="11" fillId="0" borderId="0" xfId="1" applyFont="1" applyFill="1" applyBorder="1" applyAlignment="1">
      <alignment horizontal="left" vertical="top" wrapText="1"/>
    </xf>
    <xf numFmtId="0" fontId="13" fillId="0" borderId="5" xfId="2" applyFont="1" applyFill="1" applyBorder="1" applyAlignment="1">
      <alignment horizontal="left"/>
    </xf>
    <xf numFmtId="0" fontId="13" fillId="0" borderId="0" xfId="2" applyFont="1" applyFill="1" applyBorder="1" applyAlignment="1">
      <alignment horizontal="left"/>
    </xf>
    <xf numFmtId="0" fontId="13" fillId="0" borderId="7" xfId="2" applyFont="1" applyFill="1" applyBorder="1" applyAlignment="1">
      <alignment horizontal="left"/>
    </xf>
    <xf numFmtId="0" fontId="13" fillId="0" borderId="1" xfId="2" applyFont="1" applyFill="1" applyBorder="1" applyAlignment="1">
      <alignment horizontal="left"/>
    </xf>
    <xf numFmtId="0" fontId="3" fillId="0" borderId="0" xfId="2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>
      <alignment vertical="top"/>
    </xf>
    <xf numFmtId="0" fontId="3" fillId="0" borderId="0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9" fillId="0" borderId="6" xfId="1" applyFont="1" applyFill="1" applyBorder="1" applyAlignment="1">
      <alignment horizontal="center"/>
    </xf>
  </cellXfs>
  <cellStyles count="5">
    <cellStyle name="Millares 5" xfId="3"/>
    <cellStyle name="Normal" xfId="0" builtinId="0"/>
    <cellStyle name="Normal 11" xfId="2"/>
    <cellStyle name="Normal 15" xfId="4"/>
    <cellStyle name="Normal 2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6</xdr:col>
      <xdr:colOff>723899</xdr:colOff>
      <xdr:row>70</xdr:row>
      <xdr:rowOff>129667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506325"/>
          <a:ext cx="8143874" cy="1463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A7" workbookViewId="0">
      <selection activeCell="F37" sqref="F37"/>
    </sheetView>
  </sheetViews>
  <sheetFormatPr baseColWidth="10" defaultRowHeight="15" x14ac:dyDescent="0.25"/>
  <cols>
    <col min="1" max="1" width="3.5703125" style="2" customWidth="1"/>
    <col min="2" max="2" width="6.85546875" style="2" customWidth="1"/>
    <col min="3" max="3" width="45.140625" style="2" customWidth="1"/>
    <col min="4" max="4" width="19.7109375" style="2" customWidth="1"/>
    <col min="5" max="5" width="22.140625" style="2" customWidth="1"/>
    <col min="6" max="6" width="13.85546875" style="2" customWidth="1"/>
    <col min="7" max="7" width="13.5703125" style="2" customWidth="1"/>
    <col min="8" max="16384" width="11.42578125" style="2"/>
  </cols>
  <sheetData>
    <row r="1" spans="1:7" x14ac:dyDescent="0.25">
      <c r="F1" s="1" t="s">
        <v>0</v>
      </c>
      <c r="G1" s="1"/>
    </row>
    <row r="2" spans="1:7" ht="19.5" customHeight="1" x14ac:dyDescent="0.25">
      <c r="A2" s="58" t="s">
        <v>52</v>
      </c>
      <c r="B2" s="59"/>
      <c r="C2" s="59"/>
      <c r="D2" s="59"/>
      <c r="E2" s="59"/>
      <c r="F2" s="59"/>
      <c r="G2" s="60"/>
    </row>
    <row r="3" spans="1:7" ht="19.5" customHeight="1" x14ac:dyDescent="0.25">
      <c r="A3" s="61" t="s">
        <v>1</v>
      </c>
      <c r="B3" s="62"/>
      <c r="C3" s="62"/>
      <c r="D3" s="62"/>
      <c r="E3" s="62"/>
      <c r="F3" s="62"/>
      <c r="G3" s="63"/>
    </row>
    <row r="4" spans="1:7" x14ac:dyDescent="0.25">
      <c r="A4" s="70" t="s">
        <v>54</v>
      </c>
      <c r="B4" s="71"/>
      <c r="C4" s="71"/>
      <c r="D4" s="71"/>
      <c r="E4" s="71"/>
      <c r="F4" s="71"/>
      <c r="G4" s="72"/>
    </row>
    <row r="5" spans="1:7" x14ac:dyDescent="0.25">
      <c r="A5" s="64" t="s">
        <v>51</v>
      </c>
      <c r="B5" s="65"/>
      <c r="C5" s="65"/>
      <c r="D5" s="65"/>
      <c r="E5" s="65"/>
      <c r="F5" s="65"/>
      <c r="G5" s="66"/>
    </row>
    <row r="6" spans="1:7" x14ac:dyDescent="0.25">
      <c r="A6" s="67" t="s">
        <v>2</v>
      </c>
      <c r="B6" s="68"/>
      <c r="C6" s="68"/>
      <c r="D6" s="68"/>
      <c r="E6" s="69"/>
      <c r="F6" s="3">
        <v>2026</v>
      </c>
      <c r="G6" s="3">
        <v>2025</v>
      </c>
    </row>
    <row r="7" spans="1:7" x14ac:dyDescent="0.25">
      <c r="A7" s="4"/>
      <c r="B7" s="5"/>
      <c r="C7" s="5"/>
      <c r="D7" s="5"/>
      <c r="E7" s="5"/>
      <c r="F7" s="6"/>
      <c r="G7" s="7"/>
    </row>
    <row r="8" spans="1:7" ht="17.25" customHeight="1" x14ac:dyDescent="0.25">
      <c r="A8" s="46" t="s">
        <v>3</v>
      </c>
      <c r="B8" s="47"/>
      <c r="C8" s="47"/>
      <c r="D8" s="47"/>
      <c r="E8" s="47"/>
      <c r="F8" s="8"/>
      <c r="G8" s="9"/>
    </row>
    <row r="9" spans="1:7" x14ac:dyDescent="0.25">
      <c r="A9" s="4"/>
      <c r="B9" s="47" t="s">
        <v>4</v>
      </c>
      <c r="C9" s="47"/>
      <c r="D9" s="47"/>
      <c r="E9" s="47"/>
      <c r="F9" s="10">
        <f>SUM(F10:F19)</f>
        <v>98639336.219999999</v>
      </c>
      <c r="G9" s="11">
        <f>SUM(G10:G19)</f>
        <v>148333659.05000001</v>
      </c>
    </row>
    <row r="10" spans="1:7" x14ac:dyDescent="0.25">
      <c r="A10" s="4"/>
      <c r="B10" s="5"/>
      <c r="C10" s="56" t="s">
        <v>5</v>
      </c>
      <c r="D10" s="56"/>
      <c r="E10" s="56"/>
      <c r="F10" s="12">
        <v>237589.57</v>
      </c>
      <c r="G10" s="13">
        <v>290291.46999999997</v>
      </c>
    </row>
    <row r="11" spans="1:7" x14ac:dyDescent="0.25">
      <c r="A11" s="4"/>
      <c r="B11" s="5"/>
      <c r="C11" s="56" t="s">
        <v>6</v>
      </c>
      <c r="D11" s="56"/>
      <c r="E11" s="56"/>
      <c r="F11" s="12">
        <v>0</v>
      </c>
      <c r="G11" s="13">
        <v>0</v>
      </c>
    </row>
    <row r="12" spans="1:7" x14ac:dyDescent="0.25">
      <c r="A12" s="4"/>
      <c r="B12" s="14"/>
      <c r="C12" s="56" t="s">
        <v>7</v>
      </c>
      <c r="D12" s="56"/>
      <c r="E12" s="56"/>
      <c r="F12" s="12">
        <v>0</v>
      </c>
      <c r="G12" s="13">
        <v>0</v>
      </c>
    </row>
    <row r="13" spans="1:7" x14ac:dyDescent="0.25">
      <c r="A13" s="4"/>
      <c r="B13" s="14"/>
      <c r="C13" s="56" t="s">
        <v>8</v>
      </c>
      <c r="D13" s="56"/>
      <c r="E13" s="56"/>
      <c r="F13" s="12">
        <v>476325.78</v>
      </c>
      <c r="G13" s="13">
        <v>1553447.46</v>
      </c>
    </row>
    <row r="14" spans="1:7" x14ac:dyDescent="0.25">
      <c r="A14" s="4"/>
      <c r="B14" s="14"/>
      <c r="C14" s="56" t="s">
        <v>9</v>
      </c>
      <c r="D14" s="56"/>
      <c r="E14" s="56"/>
      <c r="F14" s="12">
        <v>50701.82</v>
      </c>
      <c r="G14" s="13">
        <v>113506.33</v>
      </c>
    </row>
    <row r="15" spans="1:7" x14ac:dyDescent="0.25">
      <c r="A15" s="4"/>
      <c r="B15" s="14"/>
      <c r="C15" s="56" t="s">
        <v>10</v>
      </c>
      <c r="D15" s="56"/>
      <c r="E15" s="56"/>
      <c r="F15" s="12">
        <v>8900</v>
      </c>
      <c r="G15" s="13">
        <v>8831.11</v>
      </c>
    </row>
    <row r="16" spans="1:7" x14ac:dyDescent="0.25">
      <c r="A16" s="4"/>
      <c r="B16" s="14"/>
      <c r="C16" s="56" t="s">
        <v>11</v>
      </c>
      <c r="D16" s="56"/>
      <c r="E16" s="56"/>
      <c r="F16" s="12">
        <v>0</v>
      </c>
      <c r="G16" s="13">
        <v>0</v>
      </c>
    </row>
    <row r="17" spans="1:7" ht="29.25" customHeight="1" x14ac:dyDescent="0.25">
      <c r="A17" s="4"/>
      <c r="B17" s="14"/>
      <c r="C17" s="57" t="s">
        <v>12</v>
      </c>
      <c r="D17" s="57"/>
      <c r="E17" s="57"/>
      <c r="F17" s="12">
        <v>97865819.049999997</v>
      </c>
      <c r="G17" s="13">
        <v>146367582.68000001</v>
      </c>
    </row>
    <row r="18" spans="1:7" x14ac:dyDescent="0.25">
      <c r="A18" s="4"/>
      <c r="B18" s="14"/>
      <c r="C18" s="56" t="s">
        <v>13</v>
      </c>
      <c r="D18" s="56"/>
      <c r="E18" s="56"/>
      <c r="F18" s="8">
        <v>0</v>
      </c>
      <c r="G18" s="9">
        <v>0</v>
      </c>
    </row>
    <row r="19" spans="1:7" x14ac:dyDescent="0.25">
      <c r="A19" s="4"/>
      <c r="B19" s="5"/>
      <c r="C19" s="56" t="s">
        <v>14</v>
      </c>
      <c r="D19" s="56"/>
      <c r="E19" s="15"/>
      <c r="F19" s="16">
        <v>0</v>
      </c>
      <c r="G19" s="17">
        <v>0</v>
      </c>
    </row>
    <row r="20" spans="1:7" x14ac:dyDescent="0.25">
      <c r="A20" s="4"/>
      <c r="B20" s="47" t="s">
        <v>15</v>
      </c>
      <c r="C20" s="47"/>
      <c r="D20" s="47"/>
      <c r="E20" s="47"/>
      <c r="F20" s="10">
        <f>SUM(F21:F36)</f>
        <v>26672253.139999997</v>
      </c>
      <c r="G20" s="11">
        <f>SUM(G21:G36)</f>
        <v>52034028.009999998</v>
      </c>
    </row>
    <row r="21" spans="1:7" x14ac:dyDescent="0.25">
      <c r="A21" s="4"/>
      <c r="B21" s="18"/>
      <c r="C21" s="56" t="s">
        <v>16</v>
      </c>
      <c r="D21" s="56"/>
      <c r="E21" s="56"/>
      <c r="F21" s="8">
        <v>16488407.1</v>
      </c>
      <c r="G21" s="9">
        <v>32120098.940000001</v>
      </c>
    </row>
    <row r="22" spans="1:7" x14ac:dyDescent="0.25">
      <c r="A22" s="4"/>
      <c r="B22" s="18"/>
      <c r="C22" s="56" t="s">
        <v>17</v>
      </c>
      <c r="D22" s="56"/>
      <c r="E22" s="56"/>
      <c r="F22" s="8">
        <v>2977244.64</v>
      </c>
      <c r="G22" s="9">
        <v>5572193.25</v>
      </c>
    </row>
    <row r="23" spans="1:7" x14ac:dyDescent="0.25">
      <c r="A23" s="4"/>
      <c r="B23" s="18"/>
      <c r="C23" s="56" t="s">
        <v>18</v>
      </c>
      <c r="D23" s="56"/>
      <c r="E23" s="56"/>
      <c r="F23" s="12">
        <v>4582607.29</v>
      </c>
      <c r="G23" s="13">
        <v>11902397.35</v>
      </c>
    </row>
    <row r="24" spans="1:7" x14ac:dyDescent="0.25">
      <c r="A24" s="4"/>
      <c r="B24" s="5"/>
      <c r="C24" s="56" t="s">
        <v>19</v>
      </c>
      <c r="D24" s="56"/>
      <c r="E24" s="56"/>
      <c r="F24" s="12">
        <v>0</v>
      </c>
      <c r="G24" s="13">
        <v>0</v>
      </c>
    </row>
    <row r="25" spans="1:7" x14ac:dyDescent="0.25">
      <c r="A25" s="4"/>
      <c r="B25" s="18"/>
      <c r="C25" s="56" t="s">
        <v>20</v>
      </c>
      <c r="D25" s="56"/>
      <c r="E25" s="56"/>
      <c r="F25" s="12">
        <v>0</v>
      </c>
      <c r="G25" s="13">
        <v>0</v>
      </c>
    </row>
    <row r="26" spans="1:7" x14ac:dyDescent="0.25">
      <c r="A26" s="4"/>
      <c r="B26" s="18"/>
      <c r="C26" s="56" t="s">
        <v>21</v>
      </c>
      <c r="D26" s="56"/>
      <c r="E26" s="56"/>
      <c r="F26" s="12">
        <v>0</v>
      </c>
      <c r="G26" s="13">
        <v>0</v>
      </c>
    </row>
    <row r="27" spans="1:7" x14ac:dyDescent="0.25">
      <c r="A27" s="4"/>
      <c r="B27" s="18"/>
      <c r="C27" s="56" t="s">
        <v>22</v>
      </c>
      <c r="D27" s="56"/>
      <c r="E27" s="56"/>
      <c r="F27" s="12">
        <v>1498349.77</v>
      </c>
      <c r="G27" s="13">
        <v>1505736.18</v>
      </c>
    </row>
    <row r="28" spans="1:7" x14ac:dyDescent="0.25">
      <c r="A28" s="4"/>
      <c r="B28" s="18"/>
      <c r="C28" s="56" t="s">
        <v>23</v>
      </c>
      <c r="D28" s="56"/>
      <c r="E28" s="56"/>
      <c r="F28" s="16">
        <v>0</v>
      </c>
      <c r="G28" s="17">
        <v>0</v>
      </c>
    </row>
    <row r="29" spans="1:7" x14ac:dyDescent="0.25">
      <c r="A29" s="4"/>
      <c r="B29" s="18"/>
      <c r="C29" s="56" t="s">
        <v>24</v>
      </c>
      <c r="D29" s="56"/>
      <c r="E29" s="56"/>
      <c r="F29" s="8">
        <v>0</v>
      </c>
      <c r="G29" s="9">
        <v>0</v>
      </c>
    </row>
    <row r="30" spans="1:7" x14ac:dyDescent="0.25">
      <c r="A30" s="4"/>
      <c r="B30" s="18"/>
      <c r="C30" s="56" t="s">
        <v>25</v>
      </c>
      <c r="D30" s="56"/>
      <c r="E30" s="56"/>
      <c r="F30" s="12">
        <v>0</v>
      </c>
      <c r="G30" s="13">
        <v>0</v>
      </c>
    </row>
    <row r="31" spans="1:7" x14ac:dyDescent="0.25">
      <c r="A31" s="4"/>
      <c r="B31" s="18"/>
      <c r="C31" s="56" t="s">
        <v>26</v>
      </c>
      <c r="D31" s="56"/>
      <c r="E31" s="56"/>
      <c r="F31" s="12">
        <v>0</v>
      </c>
      <c r="G31" s="13">
        <v>0</v>
      </c>
    </row>
    <row r="32" spans="1:7" x14ac:dyDescent="0.25">
      <c r="A32" s="4"/>
      <c r="B32" s="18"/>
      <c r="C32" s="56" t="s">
        <v>27</v>
      </c>
      <c r="D32" s="56"/>
      <c r="E32" s="56"/>
      <c r="F32" s="12">
        <v>0</v>
      </c>
      <c r="G32" s="13">
        <v>0</v>
      </c>
    </row>
    <row r="33" spans="1:7" x14ac:dyDescent="0.25">
      <c r="A33" s="4"/>
      <c r="B33" s="18"/>
      <c r="C33" s="56" t="s">
        <v>28</v>
      </c>
      <c r="D33" s="56"/>
      <c r="E33" s="56"/>
      <c r="F33" s="12">
        <v>0</v>
      </c>
      <c r="G33" s="13">
        <v>0</v>
      </c>
    </row>
    <row r="34" spans="1:7" x14ac:dyDescent="0.25">
      <c r="A34" s="4"/>
      <c r="B34" s="5"/>
      <c r="C34" s="56" t="s">
        <v>29</v>
      </c>
      <c r="D34" s="56"/>
      <c r="E34" s="56"/>
      <c r="F34" s="12">
        <v>0</v>
      </c>
      <c r="G34" s="13">
        <v>0</v>
      </c>
    </row>
    <row r="35" spans="1:7" x14ac:dyDescent="0.25">
      <c r="A35" s="4"/>
      <c r="B35" s="18"/>
      <c r="C35" s="56" t="s">
        <v>30</v>
      </c>
      <c r="D35" s="56"/>
      <c r="E35" s="56"/>
      <c r="F35" s="16">
        <v>0</v>
      </c>
      <c r="G35" s="17">
        <v>0</v>
      </c>
    </row>
    <row r="36" spans="1:7" x14ac:dyDescent="0.25">
      <c r="A36" s="4"/>
      <c r="B36" s="18"/>
      <c r="C36" s="56" t="s">
        <v>31</v>
      </c>
      <c r="D36" s="56"/>
      <c r="E36" s="56"/>
      <c r="F36" s="8">
        <v>1125644.3400000001</v>
      </c>
      <c r="G36" s="9">
        <v>933602.29</v>
      </c>
    </row>
    <row r="37" spans="1:7" x14ac:dyDescent="0.25">
      <c r="A37" s="46" t="s">
        <v>32</v>
      </c>
      <c r="B37" s="47"/>
      <c r="C37" s="47"/>
      <c r="D37" s="47"/>
      <c r="E37" s="47"/>
      <c r="F37" s="10">
        <f>F9-F20</f>
        <v>71967083.079999998</v>
      </c>
      <c r="G37" s="11">
        <f>G9-G20</f>
        <v>96299631.040000021</v>
      </c>
    </row>
    <row r="38" spans="1:7" x14ac:dyDescent="0.25">
      <c r="A38" s="46" t="s">
        <v>33</v>
      </c>
      <c r="B38" s="47"/>
      <c r="C38" s="47"/>
      <c r="D38" s="47"/>
      <c r="E38" s="47"/>
      <c r="F38" s="8"/>
      <c r="G38" s="9"/>
    </row>
    <row r="39" spans="1:7" x14ac:dyDescent="0.25">
      <c r="A39" s="19"/>
      <c r="B39" s="47" t="s">
        <v>4</v>
      </c>
      <c r="C39" s="47"/>
      <c r="D39" s="47"/>
      <c r="E39" s="47"/>
      <c r="F39" s="20">
        <f>SUM(F40:F42)</f>
        <v>0</v>
      </c>
      <c r="G39" s="21">
        <f>SUM(G40:G42)</f>
        <v>0</v>
      </c>
    </row>
    <row r="40" spans="1:7" x14ac:dyDescent="0.25">
      <c r="A40" s="19"/>
      <c r="B40" s="18"/>
      <c r="C40" s="45" t="s">
        <v>34</v>
      </c>
      <c r="D40" s="45"/>
      <c r="E40" s="45"/>
      <c r="F40" s="22">
        <v>0</v>
      </c>
      <c r="G40" s="23">
        <v>0</v>
      </c>
    </row>
    <row r="41" spans="1:7" x14ac:dyDescent="0.25">
      <c r="A41" s="19"/>
      <c r="B41" s="18"/>
      <c r="C41" s="45" t="s">
        <v>35</v>
      </c>
      <c r="D41" s="45"/>
      <c r="E41" s="45"/>
      <c r="F41" s="24">
        <v>0</v>
      </c>
      <c r="G41" s="25">
        <v>0</v>
      </c>
    </row>
    <row r="42" spans="1:7" x14ac:dyDescent="0.25">
      <c r="A42" s="19"/>
      <c r="B42" s="18"/>
      <c r="C42" s="45" t="s">
        <v>36</v>
      </c>
      <c r="D42" s="45"/>
      <c r="E42" s="45"/>
      <c r="F42" s="26">
        <v>0</v>
      </c>
      <c r="G42" s="27">
        <v>0</v>
      </c>
    </row>
    <row r="43" spans="1:7" x14ac:dyDescent="0.25">
      <c r="A43" s="4"/>
      <c r="B43" s="47" t="s">
        <v>15</v>
      </c>
      <c r="C43" s="47"/>
      <c r="D43" s="47"/>
      <c r="E43" s="47"/>
      <c r="F43" s="28">
        <f>SUM(F44:F46)</f>
        <v>61548230.439999998</v>
      </c>
      <c r="G43" s="29">
        <f>SUM(G44:G46)</f>
        <v>95759735.090000004</v>
      </c>
    </row>
    <row r="44" spans="1:7" x14ac:dyDescent="0.25">
      <c r="A44" s="30"/>
      <c r="B44" s="31"/>
      <c r="C44" s="45" t="s">
        <v>34</v>
      </c>
      <c r="D44" s="45"/>
      <c r="E44" s="45"/>
      <c r="F44" s="8">
        <v>57588153.75</v>
      </c>
      <c r="G44" s="9">
        <v>91090602.269999996</v>
      </c>
    </row>
    <row r="45" spans="1:7" x14ac:dyDescent="0.25">
      <c r="A45" s="30"/>
      <c r="B45" s="31"/>
      <c r="C45" s="45" t="s">
        <v>35</v>
      </c>
      <c r="D45" s="45"/>
      <c r="E45" s="45"/>
      <c r="F45" s="16">
        <v>3960076.69</v>
      </c>
      <c r="G45" s="17">
        <v>4669132.82</v>
      </c>
    </row>
    <row r="46" spans="1:7" x14ac:dyDescent="0.25">
      <c r="A46" s="32"/>
      <c r="B46" s="33"/>
      <c r="C46" s="45" t="s">
        <v>37</v>
      </c>
      <c r="D46" s="45"/>
      <c r="E46" s="45"/>
      <c r="F46" s="16">
        <v>0</v>
      </c>
      <c r="G46" s="17">
        <v>0</v>
      </c>
    </row>
    <row r="47" spans="1:7" x14ac:dyDescent="0.25">
      <c r="A47" s="46" t="s">
        <v>38</v>
      </c>
      <c r="B47" s="47"/>
      <c r="C47" s="47"/>
      <c r="D47" s="47"/>
      <c r="E47" s="47"/>
      <c r="F47" s="28">
        <f>F39-F43</f>
        <v>-61548230.439999998</v>
      </c>
      <c r="G47" s="29">
        <f>G39-G43</f>
        <v>-95759735.090000004</v>
      </c>
    </row>
    <row r="48" spans="1:7" x14ac:dyDescent="0.25">
      <c r="A48" s="46" t="s">
        <v>39</v>
      </c>
      <c r="B48" s="47"/>
      <c r="C48" s="47"/>
      <c r="D48" s="47"/>
      <c r="E48" s="47"/>
      <c r="F48" s="34"/>
      <c r="G48" s="17"/>
    </row>
    <row r="49" spans="1:7" x14ac:dyDescent="0.25">
      <c r="A49" s="35"/>
      <c r="B49" s="47" t="s">
        <v>4</v>
      </c>
      <c r="C49" s="47"/>
      <c r="D49" s="47"/>
      <c r="E49" s="47"/>
      <c r="F49" s="36">
        <f>SUM(F50:F53)</f>
        <v>0</v>
      </c>
      <c r="G49" s="29">
        <f>SUM(G50:G53)</f>
        <v>0</v>
      </c>
    </row>
    <row r="50" spans="1:7" x14ac:dyDescent="0.25">
      <c r="A50" s="37"/>
      <c r="B50" s="6"/>
      <c r="C50" s="54" t="s">
        <v>40</v>
      </c>
      <c r="D50" s="54"/>
      <c r="E50" s="54"/>
      <c r="F50" s="38">
        <v>0</v>
      </c>
      <c r="G50" s="17">
        <v>0</v>
      </c>
    </row>
    <row r="51" spans="1:7" x14ac:dyDescent="0.25">
      <c r="A51" s="30"/>
      <c r="B51" s="31"/>
      <c r="C51" s="55" t="s">
        <v>41</v>
      </c>
      <c r="D51" s="55"/>
      <c r="E51" s="55"/>
      <c r="F51" s="38">
        <v>0</v>
      </c>
      <c r="G51" s="17">
        <v>0</v>
      </c>
    </row>
    <row r="52" spans="1:7" x14ac:dyDescent="0.25">
      <c r="A52" s="30"/>
      <c r="B52" s="31"/>
      <c r="C52" s="45" t="s">
        <v>42</v>
      </c>
      <c r="D52" s="45"/>
      <c r="E52" s="45"/>
      <c r="F52" s="38">
        <v>0</v>
      </c>
      <c r="G52" s="17">
        <v>0</v>
      </c>
    </row>
    <row r="53" spans="1:7" x14ac:dyDescent="0.25">
      <c r="A53" s="30"/>
      <c r="B53" s="31"/>
      <c r="C53" s="45" t="s">
        <v>43</v>
      </c>
      <c r="D53" s="45"/>
      <c r="E53" s="45"/>
      <c r="F53" s="38">
        <v>0</v>
      </c>
      <c r="G53" s="17">
        <v>0</v>
      </c>
    </row>
    <row r="54" spans="1:7" x14ac:dyDescent="0.25">
      <c r="A54" s="30"/>
      <c r="B54" s="47" t="s">
        <v>15</v>
      </c>
      <c r="C54" s="47"/>
      <c r="D54" s="47"/>
      <c r="E54" s="47"/>
      <c r="F54" s="39">
        <f>SUM(F55:F58)</f>
        <v>0</v>
      </c>
      <c r="G54" s="29">
        <f>SUM(G55:G58)</f>
        <v>0</v>
      </c>
    </row>
    <row r="55" spans="1:7" x14ac:dyDescent="0.25">
      <c r="A55" s="30"/>
      <c r="B55" s="31"/>
      <c r="C55" s="45" t="s">
        <v>44</v>
      </c>
      <c r="D55" s="45"/>
      <c r="E55" s="45"/>
      <c r="F55" s="38">
        <v>0</v>
      </c>
      <c r="G55" s="17">
        <v>0</v>
      </c>
    </row>
    <row r="56" spans="1:7" x14ac:dyDescent="0.25">
      <c r="A56" s="30"/>
      <c r="B56" s="31"/>
      <c r="C56" s="45" t="s">
        <v>41</v>
      </c>
      <c r="D56" s="45"/>
      <c r="E56" s="45"/>
      <c r="F56" s="38">
        <v>0</v>
      </c>
      <c r="G56" s="17">
        <v>0</v>
      </c>
    </row>
    <row r="57" spans="1:7" x14ac:dyDescent="0.25">
      <c r="A57" s="30"/>
      <c r="B57" s="31"/>
      <c r="C57" s="45" t="s">
        <v>42</v>
      </c>
      <c r="D57" s="45"/>
      <c r="E57" s="45"/>
      <c r="F57" s="38">
        <v>0</v>
      </c>
      <c r="G57" s="17">
        <v>0</v>
      </c>
    </row>
    <row r="58" spans="1:7" x14ac:dyDescent="0.25">
      <c r="A58" s="30"/>
      <c r="B58" s="31"/>
      <c r="C58" s="45" t="s">
        <v>45</v>
      </c>
      <c r="D58" s="45"/>
      <c r="E58" s="45"/>
      <c r="F58" s="38">
        <v>0</v>
      </c>
      <c r="G58" s="17">
        <v>0</v>
      </c>
    </row>
    <row r="59" spans="1:7" x14ac:dyDescent="0.25">
      <c r="A59" s="46" t="s">
        <v>46</v>
      </c>
      <c r="B59" s="47"/>
      <c r="C59" s="47"/>
      <c r="D59" s="47"/>
      <c r="E59" s="47"/>
      <c r="F59" s="39">
        <f>F49-F54</f>
        <v>0</v>
      </c>
      <c r="G59" s="29">
        <f>G49-G54</f>
        <v>0</v>
      </c>
    </row>
    <row r="60" spans="1:7" x14ac:dyDescent="0.25">
      <c r="A60" s="48" t="s">
        <v>47</v>
      </c>
      <c r="B60" s="49"/>
      <c r="C60" s="49"/>
      <c r="D60" s="49"/>
      <c r="E60" s="49"/>
      <c r="F60" s="39">
        <f>F37+F47+F59</f>
        <v>10418852.640000001</v>
      </c>
      <c r="G60" s="40">
        <f>G37+G47+G59</f>
        <v>539895.95000001788</v>
      </c>
    </row>
    <row r="61" spans="1:7" x14ac:dyDescent="0.25">
      <c r="A61" s="50" t="s">
        <v>48</v>
      </c>
      <c r="B61" s="51"/>
      <c r="C61" s="51"/>
      <c r="D61" s="51"/>
      <c r="E61" s="51"/>
      <c r="F61" s="39">
        <f>G62</f>
        <v>3018393.7000000179</v>
      </c>
      <c r="G61" s="29">
        <v>2478497.75</v>
      </c>
    </row>
    <row r="62" spans="1:7" x14ac:dyDescent="0.25">
      <c r="A62" s="52" t="s">
        <v>49</v>
      </c>
      <c r="B62" s="53"/>
      <c r="C62" s="53"/>
      <c r="D62" s="53"/>
      <c r="E62" s="53"/>
      <c r="F62" s="41">
        <f>F60+F61</f>
        <v>13437246.340000018</v>
      </c>
      <c r="G62" s="42">
        <f>G60+G61</f>
        <v>3018393.7000000179</v>
      </c>
    </row>
    <row r="63" spans="1:7" ht="29.25" customHeight="1" x14ac:dyDescent="0.25">
      <c r="A63" s="43" t="s">
        <v>50</v>
      </c>
      <c r="B63" s="43"/>
      <c r="C63" s="43"/>
      <c r="D63" s="43"/>
      <c r="E63" s="43"/>
      <c r="F63" s="43"/>
      <c r="G63" s="43"/>
    </row>
    <row r="71" spans="1:7" ht="96" customHeight="1" x14ac:dyDescent="0.25">
      <c r="A71" s="44" t="s">
        <v>53</v>
      </c>
      <c r="B71" s="44"/>
      <c r="C71" s="44"/>
      <c r="D71" s="44"/>
      <c r="E71" s="44"/>
      <c r="F71" s="44"/>
      <c r="G71" s="44"/>
    </row>
  </sheetData>
  <mergeCells count="62">
    <mergeCell ref="A2:G2"/>
    <mergeCell ref="A3:G3"/>
    <mergeCell ref="A5:G5"/>
    <mergeCell ref="A6:E6"/>
    <mergeCell ref="A8:E8"/>
    <mergeCell ref="A4:G4"/>
    <mergeCell ref="B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D19"/>
    <mergeCell ref="C32:E32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44:E44"/>
    <mergeCell ref="C33:E33"/>
    <mergeCell ref="C34:E34"/>
    <mergeCell ref="C35:E35"/>
    <mergeCell ref="C36:E36"/>
    <mergeCell ref="A37:E37"/>
    <mergeCell ref="A38:E38"/>
    <mergeCell ref="B39:E39"/>
    <mergeCell ref="C40:E40"/>
    <mergeCell ref="C41:E41"/>
    <mergeCell ref="C42:E42"/>
    <mergeCell ref="B43:E43"/>
    <mergeCell ref="C56:E56"/>
    <mergeCell ref="C45:E45"/>
    <mergeCell ref="C46:E46"/>
    <mergeCell ref="A47:E47"/>
    <mergeCell ref="A48:E48"/>
    <mergeCell ref="B49:E49"/>
    <mergeCell ref="C50:E50"/>
    <mergeCell ref="C51:E51"/>
    <mergeCell ref="C52:E52"/>
    <mergeCell ref="C53:E53"/>
    <mergeCell ref="B54:E54"/>
    <mergeCell ref="C55:E55"/>
    <mergeCell ref="A63:G63"/>
    <mergeCell ref="A71:G71"/>
    <mergeCell ref="C57:E57"/>
    <mergeCell ref="C58:E58"/>
    <mergeCell ref="A59:E59"/>
    <mergeCell ref="A60:E60"/>
    <mergeCell ref="A61:E61"/>
    <mergeCell ref="A62:E62"/>
  </mergeCells>
  <pageMargins left="0.70866141732283472" right="0.19685039370078741" top="0.35433070866141736" bottom="0.19685039370078741" header="0.31496062992125984" footer="0.31496062992125984"/>
  <pageSetup scale="7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IC-5</vt:lpstr>
      <vt:lpstr>'IC-5'!Área_de_impresión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2026-03-22T18:43:32Z</cp:lastPrinted>
  <dcterms:created xsi:type="dcterms:W3CDTF">2023-09-06T01:14:46Z</dcterms:created>
  <dcterms:modified xsi:type="dcterms:W3CDTF">2026-08-11T00:03:13Z</dcterms:modified>
</cp:coreProperties>
</file>