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vac\Programatico\"/>
    </mc:Choice>
  </mc:AlternateContent>
  <bookViews>
    <workbookView xWindow="0" yWindow="0" windowWidth="20490" windowHeight="7755"/>
  </bookViews>
  <sheets>
    <sheet name="IPG-1" sheetId="1" r:id="rId1"/>
  </sheets>
  <definedNames>
    <definedName name="_xlnm.Print_Area" localSheetId="0">'IPG-1'!$B$1:$J$55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J35" i="1" s="1"/>
  <c r="F13" i="1" l="1"/>
  <c r="J29" i="1"/>
  <c r="J30" i="1"/>
  <c r="J31" i="1"/>
  <c r="J32" i="1"/>
  <c r="J33" i="1"/>
  <c r="G30" i="1"/>
  <c r="G31" i="1"/>
  <c r="G32" i="1"/>
  <c r="G33" i="1"/>
  <c r="G27" i="1"/>
  <c r="G28" i="1"/>
  <c r="J28" i="1"/>
  <c r="J27" i="1"/>
  <c r="J26" i="1"/>
  <c r="J15" i="1"/>
  <c r="G14" i="1"/>
  <c r="J14" i="1" s="1"/>
  <c r="G15" i="1"/>
  <c r="G16" i="1"/>
  <c r="J16" i="1" s="1"/>
  <c r="G17" i="1"/>
  <c r="J17" i="1" s="1"/>
  <c r="G18" i="1"/>
  <c r="J18" i="1" s="1"/>
  <c r="G19" i="1"/>
  <c r="J19" i="1" s="1"/>
  <c r="G20" i="1"/>
  <c r="J20" i="1" s="1"/>
  <c r="G21" i="1"/>
  <c r="J21" i="1" s="1"/>
  <c r="H38" i="1"/>
  <c r="I38" i="1"/>
  <c r="G37" i="1"/>
  <c r="J37" i="1" s="1"/>
  <c r="G36" i="1"/>
  <c r="J36" i="1" s="1"/>
  <c r="E34" i="1"/>
  <c r="F34" i="1"/>
  <c r="G34" i="1"/>
  <c r="H34" i="1"/>
  <c r="I34" i="1"/>
  <c r="I29" i="1"/>
  <c r="H29" i="1"/>
  <c r="F29" i="1"/>
  <c r="E29" i="1"/>
  <c r="I26" i="1"/>
  <c r="H26" i="1"/>
  <c r="F26" i="1"/>
  <c r="E26" i="1"/>
  <c r="G24" i="1"/>
  <c r="J24" i="1" s="1"/>
  <c r="G23" i="1"/>
  <c r="J23" i="1" s="1"/>
  <c r="I22" i="1"/>
  <c r="H22" i="1"/>
  <c r="F22" i="1"/>
  <c r="E22" i="1"/>
  <c r="G22" i="1" s="1"/>
  <c r="I13" i="1"/>
  <c r="H13" i="1"/>
  <c r="E13" i="1"/>
  <c r="G12" i="1"/>
  <c r="J12" i="1" s="1"/>
  <c r="G11" i="1"/>
  <c r="J11" i="1" s="1"/>
  <c r="I10" i="1"/>
  <c r="H10" i="1"/>
  <c r="F10" i="1"/>
  <c r="G10" i="1" s="1"/>
  <c r="J10" i="1" s="1"/>
  <c r="E10" i="1"/>
  <c r="I9" i="1" l="1"/>
  <c r="I40" i="1" s="1"/>
  <c r="J34" i="1"/>
  <c r="H9" i="1"/>
  <c r="H40" i="1" s="1"/>
  <c r="G29" i="1"/>
  <c r="G26" i="1"/>
  <c r="J22" i="1"/>
  <c r="G38" i="1"/>
  <c r="J38" i="1" s="1"/>
  <c r="E9" i="1"/>
  <c r="E40" i="1" s="1"/>
  <c r="G13" i="1"/>
  <c r="J13" i="1" s="1"/>
  <c r="F9" i="1"/>
  <c r="F40" i="1" s="1"/>
  <c r="G40" i="1" s="1"/>
  <c r="J40" i="1" l="1"/>
  <c r="G9" i="1"/>
  <c r="J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<sst xmlns="http://schemas.openxmlformats.org/spreadsheetml/2006/main" count="44" uniqueCount="44">
  <si>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</si>
  <si>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</si>
  <si>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</si>
  <si>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</si>
  <si>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</si>
  <si>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</si>
  <si>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</si>
  <si>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</si>
  <si>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</si>
  <si>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</si>
  <si>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</si>
  <si>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</si>
  <si>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</si>
  <si>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</si>
  <si>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</si>
  <si>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</si>
  <si>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</si>
  <si>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</si>
  <si>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</si>
  <si>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</si>
  <si>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</si>
  <si>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</si>
  <si>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</si>
  <si>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</si>
  <si>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</si>
  <si>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</si>
  <si>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</si>
  <si>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</si>
  <si>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</si>
  <si>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</si>
  <si>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</si>
  <si>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</si>
  <si>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</si>
  <si>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</si>
  <si>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</si>
  <si>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</si>
  <si>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</si>
  <si>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</si>
  <si>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</si>
  <si>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</si>
  <si>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</si>
  <si>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     Total del Gasto</t>
  </si>
  <si>
    <t>Municipio de Alcozauca de Guerrero, Guerrero.</t>
  </si>
  <si>
    <t>Del 1 de enero al 31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</si>
</sst>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 tint="0.49998474074526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3" fontId="4" fillId="0" borderId="5" xfId="2" applyNumberFormat="1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justify" vertical="center" wrapText="1"/>
    </xf>
    <xf numFmtId="0" fontId="5" fillId="0" borderId="6" xfId="2" applyFont="1" applyFill="1" applyBorder="1" applyAlignment="1">
      <alignment horizontal="justify" vertical="center" wrapText="1"/>
    </xf>
    <xf numFmtId="0" fontId="5" fillId="0" borderId="7" xfId="2" applyFont="1" applyFill="1" applyBorder="1" applyAlignment="1">
      <alignment horizontal="justify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  <xf numFmtId="0" fontId="0" fillId="0" borderId="0" xfId="0" applyFill="1"/>
    <xf numFmtId="164" fontId="3" fillId="0" borderId="12" xfId="1" applyNumberFormat="1" applyFont="1" applyFill="1" applyBorder="1" applyAlignment="1" applyProtection="1">
      <alignment horizontal="center" vertical="center"/>
    </xf>
    <xf numFmtId="164" fontId="3" fillId="0" borderId="12" xfId="1" applyNumberFormat="1" applyFont="1" applyFill="1" applyBorder="1" applyAlignment="1" applyProtection="1">
      <alignment horizontal="center" vertical="center" wrapText="1"/>
    </xf>
    <xf numFmtId="164" fontId="7" fillId="0" borderId="14" xfId="1" applyNumberFormat="1" applyFont="1" applyFill="1" applyBorder="1" applyAlignment="1" applyProtection="1">
      <alignment horizontal="center"/>
    </xf>
    <xf numFmtId="164" fontId="7" fillId="0" borderId="9" xfId="1" applyNumberFormat="1" applyFont="1" applyFill="1" applyBorder="1" applyAlignment="1" applyProtection="1">
      <alignment horizontal="center"/>
    </xf>
    <xf numFmtId="3" fontId="5" fillId="0" borderId="6" xfId="2" applyNumberFormat="1" applyFont="1" applyFill="1" applyBorder="1" applyAlignment="1" applyProtection="1">
      <alignment horizontal="right" vertical="center" wrapText="1"/>
    </xf>
    <xf numFmtId="3" fontId="5" fillId="0" borderId="15" xfId="2" applyNumberFormat="1" applyFont="1" applyFill="1" applyBorder="1" applyAlignment="1" applyProtection="1">
      <alignment horizontal="right" vertical="center" wrapText="1"/>
    </xf>
    <xf numFmtId="4" fontId="5" fillId="0" borderId="5" xfId="2" applyNumberFormat="1" applyFont="1" applyFill="1" applyBorder="1" applyAlignment="1" applyProtection="1">
      <alignment horizontal="right" vertical="center" wrapText="1"/>
    </xf>
    <xf numFmtId="4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13" xfId="2" applyNumberFormat="1" applyFont="1" applyFill="1" applyBorder="1" applyAlignment="1" applyProtection="1">
      <alignment horizontal="right" vertical="center" wrapText="1"/>
      <protection locked="0"/>
    </xf>
    <xf numFmtId="4" fontId="6" fillId="0" borderId="13" xfId="2" applyNumberFormat="1" applyFont="1" applyFill="1" applyBorder="1" applyAlignment="1" applyProtection="1">
      <alignment horizontal="right" vertical="center" wrapText="1"/>
    </xf>
    <xf numFmtId="4" fontId="5" fillId="0" borderId="13" xfId="2" applyNumberFormat="1" applyFont="1" applyFill="1" applyBorder="1" applyAlignment="1" applyProtection="1">
      <alignment horizontal="right" vertical="center" wrapText="1"/>
    </xf>
    <xf numFmtId="4" fontId="5" fillId="0" borderId="5" xfId="2" applyNumberFormat="1" applyFont="1" applyFill="1" applyBorder="1" applyAlignment="1">
      <alignment horizontal="right" vertical="center" wrapText="1"/>
    </xf>
    <xf numFmtId="4" fontId="5" fillId="0" borderId="13" xfId="2" applyNumberFormat="1" applyFont="1" applyFill="1" applyBorder="1" applyAlignment="1">
      <alignment horizontal="right" vertical="center" wrapText="1"/>
    </xf>
    <xf numFmtId="4" fontId="4" fillId="0" borderId="14" xfId="2" applyNumberFormat="1" applyFont="1" applyFill="1" applyBorder="1" applyAlignment="1" applyProtection="1">
      <alignment horizontal="right" vertical="center" wrapText="1"/>
    </xf>
    <xf numFmtId="4" fontId="4" fillId="0" borderId="14" xfId="2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center"/>
    </xf>
    <xf numFmtId="164" fontId="9" fillId="0" borderId="7" xfId="1" applyNumberFormat="1" applyFont="1" applyFill="1" applyBorder="1" applyAlignment="1" applyProtection="1">
      <alignment horizontal="center"/>
    </xf>
    <xf numFmtId="164" fontId="3" fillId="0" borderId="4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5" xfId="1" applyNumberFormat="1" applyFont="1" applyFill="1" applyBorder="1" applyAlignment="1" applyProtection="1">
      <alignment horizontal="center" vertical="center"/>
    </xf>
    <xf numFmtId="164" fontId="3" fillId="0" borderId="6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Fill="1" applyBorder="1" applyAlignment="1" applyProtection="1">
      <alignment horizontal="center" vertical="center"/>
    </xf>
    <xf numFmtId="164" fontId="3" fillId="0" borderId="8" xfId="1" applyNumberFormat="1" applyFont="1" applyFill="1" applyBorder="1" applyAlignment="1" applyProtection="1">
      <alignment horizontal="center" vertical="center"/>
    </xf>
    <xf numFmtId="164" fontId="3" fillId="0" borderId="6" xfId="1" applyNumberFormat="1" applyFont="1" applyFill="1" applyBorder="1" applyAlignment="1" applyProtection="1">
      <alignment horizontal="center"/>
    </xf>
    <xf numFmtId="164" fontId="3" fillId="0" borderId="7" xfId="1" applyNumberFormat="1" applyFont="1" applyFill="1" applyBorder="1" applyAlignment="1" applyProtection="1">
      <alignment horizontal="center"/>
    </xf>
    <xf numFmtId="164" fontId="3" fillId="0" borderId="8" xfId="1" applyNumberFormat="1" applyFont="1" applyFill="1" applyBorder="1" applyAlignment="1" applyProtection="1">
      <alignment horizontal="center"/>
    </xf>
    <xf numFmtId="164" fontId="3" fillId="0" borderId="13" xfId="1" applyNumberFormat="1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center" vertical="center"/>
    </xf>
    <xf numFmtId="164" fontId="3" fillId="0" borderId="2" xfId="1" applyNumberFormat="1" applyFont="1" applyFill="1" applyBorder="1" applyAlignment="1" applyProtection="1">
      <alignment horizontal="center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justify" vertical="center" wrapText="1"/>
    </xf>
    <xf numFmtId="0" fontId="5" fillId="0" borderId="5" xfId="2" applyFont="1" applyFill="1" applyBorder="1" applyAlignment="1">
      <alignment horizontal="justify" vertical="center" wrapText="1"/>
    </xf>
  </cellXfs>
  <cellStyles count="3">
    <cellStyle name="Millares 5" xfId="1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38100</xdr:rowOff>
    </xdr:from>
    <xdr:to>
      <xdr:col>9</xdr:col>
      <xdr:colOff>840500</xdr:colOff>
      <xdr:row>50</xdr:row>
      <xdr:rowOff>38232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8810625"/>
          <a:ext cx="8955800" cy="1524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showGridLines="0" tabSelected="1" workbookViewId="0">
      <selection activeCell="D11" sqref="D11"/>
    </sheetView>
  </sheetViews>
  <sheetFormatPr baseColWidth="10" defaultRowHeight="15" x14ac:dyDescent="0.25"/>
  <cols>
    <col min="1" max="1" width="2.5703125" style="8" customWidth="1"/>
    <col min="2" max="2" width="3.28515625" style="8" customWidth="1"/>
    <col min="3" max="3" width="2.7109375" style="8" customWidth="1"/>
    <col min="4" max="4" width="45" style="8" customWidth="1"/>
    <col min="5" max="10" width="14.140625" style="8" customWidth="1"/>
    <col min="11" max="16384" width="11.42578125" style="8"/>
  </cols>
  <sheetData>
    <row r="1" spans="2:10" x14ac:dyDescent="0.25">
      <c r="I1" s="24"/>
      <c r="J1" s="24"/>
    </row>
    <row r="2" spans="2:10" ht="16.5" x14ac:dyDescent="0.25">
      <c r="B2" s="25" t="s">
        <v>42</v>
      </c>
      <c r="C2" s="25"/>
      <c r="D2" s="25"/>
      <c r="E2" s="25"/>
      <c r="F2" s="25"/>
      <c r="G2" s="25"/>
      <c r="H2" s="25"/>
      <c r="I2" s="25"/>
      <c r="J2" s="25"/>
    </row>
    <row r="3" spans="2:10" ht="15.75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7" t="s">
        <v>43</v>
      </c>
      <c r="C4" s="27"/>
      <c r="D4" s="27"/>
      <c r="E4" s="27"/>
      <c r="F4" s="27"/>
      <c r="G4" s="27"/>
      <c r="H4" s="27"/>
      <c r="I4" s="27"/>
      <c r="J4" s="27"/>
    </row>
    <row r="5" spans="2:10" x14ac:dyDescent="0.25">
      <c r="B5" s="28" t="s">
        <v>1</v>
      </c>
      <c r="C5" s="29"/>
      <c r="D5" s="30"/>
      <c r="E5" s="34" t="s">
        <v>2</v>
      </c>
      <c r="F5" s="35"/>
      <c r="G5" s="35"/>
      <c r="H5" s="35"/>
      <c r="I5" s="36"/>
      <c r="J5" s="37" t="s">
        <v>3</v>
      </c>
    </row>
    <row r="6" spans="2:10" ht="30.75" customHeight="1" x14ac:dyDescent="0.25">
      <c r="B6" s="28"/>
      <c r="C6" s="29"/>
      <c r="D6" s="30"/>
      <c r="E6" s="9" t="s">
        <v>4</v>
      </c>
      <c r="F6" s="10" t="s">
        <v>5</v>
      </c>
      <c r="G6" s="9" t="s">
        <v>6</v>
      </c>
      <c r="H6" s="9" t="s">
        <v>7</v>
      </c>
      <c r="I6" s="5" t="s">
        <v>8</v>
      </c>
      <c r="J6" s="37"/>
    </row>
    <row r="7" spans="2:10" x14ac:dyDescent="0.25">
      <c r="B7" s="31"/>
      <c r="C7" s="32"/>
      <c r="D7" s="33"/>
      <c r="E7" s="11">
        <v>1</v>
      </c>
      <c r="F7" s="11">
        <v>2</v>
      </c>
      <c r="G7" s="11" t="s">
        <v>9</v>
      </c>
      <c r="H7" s="11">
        <v>4</v>
      </c>
      <c r="I7" s="12">
        <v>5</v>
      </c>
      <c r="J7" s="11" t="s">
        <v>10</v>
      </c>
    </row>
    <row r="8" spans="2:10" ht="6" customHeight="1" x14ac:dyDescent="0.25">
      <c r="B8" s="41"/>
      <c r="C8" s="42"/>
      <c r="D8" s="43"/>
      <c r="E8" s="1"/>
      <c r="F8" s="1"/>
      <c r="G8" s="1"/>
      <c r="H8" s="1"/>
      <c r="I8" s="1"/>
      <c r="J8" s="1"/>
    </row>
    <row r="9" spans="2:10" x14ac:dyDescent="0.25">
      <c r="B9" s="44" t="s">
        <v>11</v>
      </c>
      <c r="C9" s="45"/>
      <c r="D9" s="46"/>
      <c r="E9" s="15">
        <f>SUM(E10,E13,E22,E26,E29,E34)</f>
        <v>147337263.41999999</v>
      </c>
      <c r="F9" s="15">
        <f>SUM(F10,F13,F22,F26,F29,F34)</f>
        <v>0</v>
      </c>
      <c r="G9" s="15">
        <f>E9+F9</f>
        <v>147337263.41999999</v>
      </c>
      <c r="H9" s="15">
        <f>SUM(H10,H13,H22,H26,H29,H34)</f>
        <v>11941061.710000001</v>
      </c>
      <c r="I9" s="15">
        <f>SUM(I10,I13,I22,I26,I29,I34)</f>
        <v>11941061.710000001</v>
      </c>
      <c r="J9" s="15">
        <f>G9-H9</f>
        <v>135396201.70999998</v>
      </c>
    </row>
    <row r="10" spans="2:10" ht="26.25" customHeight="1" x14ac:dyDescent="0.25">
      <c r="B10" s="2"/>
      <c r="C10" s="47" t="s">
        <v>12</v>
      </c>
      <c r="D10" s="48"/>
      <c r="E10" s="16">
        <f>SUM(E11:E12)</f>
        <v>0</v>
      </c>
      <c r="F10" s="17">
        <f>SUM(F11:F12)</f>
        <v>0</v>
      </c>
      <c r="G10" s="18">
        <f t="shared" ref="G10:G21" si="0">E10+F10</f>
        <v>0</v>
      </c>
      <c r="H10" s="17">
        <f t="shared" ref="H10:I10" si="1">SUM(H11:H12)</f>
        <v>0</v>
      </c>
      <c r="I10" s="17">
        <f t="shared" si="1"/>
        <v>0</v>
      </c>
      <c r="J10" s="19">
        <f t="shared" ref="J10:J21" si="2">G10-H10</f>
        <v>0</v>
      </c>
    </row>
    <row r="11" spans="2:10" ht="14.25" customHeight="1" x14ac:dyDescent="0.25">
      <c r="B11" s="2"/>
      <c r="C11" s="6"/>
      <c r="D11" s="7" t="s">
        <v>13</v>
      </c>
      <c r="E11" s="16">
        <v>0</v>
      </c>
      <c r="F11" s="17">
        <v>0</v>
      </c>
      <c r="G11" s="18">
        <f t="shared" si="0"/>
        <v>0</v>
      </c>
      <c r="H11" s="17">
        <v>0</v>
      </c>
      <c r="I11" s="17">
        <v>0</v>
      </c>
      <c r="J11" s="19">
        <f t="shared" si="2"/>
        <v>0</v>
      </c>
    </row>
    <row r="12" spans="2:10" ht="14.25" customHeight="1" x14ac:dyDescent="0.25">
      <c r="B12" s="2"/>
      <c r="C12" s="6"/>
      <c r="D12" s="7" t="s">
        <v>14</v>
      </c>
      <c r="E12" s="15">
        <v>0</v>
      </c>
      <c r="F12" s="15">
        <v>0</v>
      </c>
      <c r="G12" s="15">
        <f t="shared" si="0"/>
        <v>0</v>
      </c>
      <c r="H12" s="15">
        <v>0</v>
      </c>
      <c r="I12" s="15">
        <v>0</v>
      </c>
      <c r="J12" s="15">
        <f t="shared" si="2"/>
        <v>0</v>
      </c>
    </row>
    <row r="13" spans="2:10" x14ac:dyDescent="0.25">
      <c r="B13" s="2"/>
      <c r="C13" s="47" t="s">
        <v>15</v>
      </c>
      <c r="D13" s="48"/>
      <c r="E13" s="16">
        <f>SUM(E14:E21)</f>
        <v>50817140.999999985</v>
      </c>
      <c r="F13" s="17">
        <f>SUM(F14:F21)</f>
        <v>0</v>
      </c>
      <c r="G13" s="18">
        <f t="shared" si="0"/>
        <v>50817140.999999985</v>
      </c>
      <c r="H13" s="17">
        <f>SUM(H14:H21)</f>
        <v>11941061.710000001</v>
      </c>
      <c r="I13" s="17">
        <f>SUM(I14:I21)</f>
        <v>11941061.710000001</v>
      </c>
      <c r="J13" s="19">
        <f t="shared" si="2"/>
        <v>38876079.289999984</v>
      </c>
    </row>
    <row r="14" spans="2:10" ht="9.75" customHeight="1" x14ac:dyDescent="0.25">
      <c r="B14" s="2"/>
      <c r="C14" s="6"/>
      <c r="D14" s="7" t="s">
        <v>16</v>
      </c>
      <c r="E14" s="16">
        <v>50817140.999999985</v>
      </c>
      <c r="F14" s="17">
        <v>0</v>
      </c>
      <c r="G14" s="18">
        <f t="shared" si="0"/>
        <v>50817140.999999985</v>
      </c>
      <c r="H14" s="17">
        <v>11941061.710000001</v>
      </c>
      <c r="I14" s="17">
        <v>11941061.710000001</v>
      </c>
      <c r="J14" s="19">
        <f t="shared" si="2"/>
        <v>38876079.289999984</v>
      </c>
    </row>
    <row r="15" spans="2:10" ht="16.5" customHeight="1" x14ac:dyDescent="0.25">
      <c r="B15" s="2"/>
      <c r="C15" s="6"/>
      <c r="D15" s="7" t="s">
        <v>17</v>
      </c>
      <c r="E15" s="16">
        <v>0</v>
      </c>
      <c r="F15" s="17">
        <v>0</v>
      </c>
      <c r="G15" s="18">
        <f t="shared" si="0"/>
        <v>0</v>
      </c>
      <c r="H15" s="17">
        <v>0</v>
      </c>
      <c r="I15" s="17">
        <v>0</v>
      </c>
      <c r="J15" s="19">
        <f t="shared" si="2"/>
        <v>0</v>
      </c>
    </row>
    <row r="16" spans="2:10" ht="21.75" customHeight="1" x14ac:dyDescent="0.25">
      <c r="B16" s="2"/>
      <c r="C16" s="6"/>
      <c r="D16" s="7" t="s">
        <v>18</v>
      </c>
      <c r="E16" s="16">
        <v>0</v>
      </c>
      <c r="F16" s="17">
        <v>0</v>
      </c>
      <c r="G16" s="18">
        <f t="shared" si="0"/>
        <v>0</v>
      </c>
      <c r="H16" s="17">
        <v>0</v>
      </c>
      <c r="I16" s="17">
        <v>0</v>
      </c>
      <c r="J16" s="19">
        <f t="shared" si="2"/>
        <v>0</v>
      </c>
    </row>
    <row r="17" spans="2:10" ht="15" customHeight="1" x14ac:dyDescent="0.25">
      <c r="B17" s="2"/>
      <c r="C17" s="6"/>
      <c r="D17" s="7" t="s">
        <v>19</v>
      </c>
      <c r="E17" s="16">
        <v>0</v>
      </c>
      <c r="F17" s="17">
        <v>0</v>
      </c>
      <c r="G17" s="18">
        <f t="shared" si="0"/>
        <v>0</v>
      </c>
      <c r="H17" s="17">
        <v>0</v>
      </c>
      <c r="I17" s="17">
        <v>0</v>
      </c>
      <c r="J17" s="19">
        <f t="shared" si="2"/>
        <v>0</v>
      </c>
    </row>
    <row r="18" spans="2:10" ht="12" customHeight="1" x14ac:dyDescent="0.25">
      <c r="B18" s="2"/>
      <c r="C18" s="6"/>
      <c r="D18" s="7" t="s">
        <v>20</v>
      </c>
      <c r="E18" s="16">
        <v>0</v>
      </c>
      <c r="F18" s="17">
        <v>0</v>
      </c>
      <c r="G18" s="18">
        <f t="shared" si="0"/>
        <v>0</v>
      </c>
      <c r="H18" s="17">
        <v>0</v>
      </c>
      <c r="I18" s="17">
        <v>0</v>
      </c>
      <c r="J18" s="19">
        <f t="shared" si="2"/>
        <v>0</v>
      </c>
    </row>
    <row r="19" spans="2:10" ht="25.5" customHeight="1" x14ac:dyDescent="0.25">
      <c r="B19" s="2"/>
      <c r="C19" s="6"/>
      <c r="D19" s="7" t="s">
        <v>21</v>
      </c>
      <c r="E19" s="16">
        <v>0</v>
      </c>
      <c r="F19" s="17">
        <v>0</v>
      </c>
      <c r="G19" s="18">
        <f t="shared" si="0"/>
        <v>0</v>
      </c>
      <c r="H19" s="17">
        <v>0</v>
      </c>
      <c r="I19" s="17">
        <v>0</v>
      </c>
      <c r="J19" s="19">
        <f t="shared" si="2"/>
        <v>0</v>
      </c>
    </row>
    <row r="20" spans="2:10" ht="12" customHeight="1" x14ac:dyDescent="0.25">
      <c r="B20" s="2"/>
      <c r="C20" s="6"/>
      <c r="D20" s="7" t="s">
        <v>22</v>
      </c>
      <c r="E20" s="16">
        <v>0</v>
      </c>
      <c r="F20" s="17">
        <v>0</v>
      </c>
      <c r="G20" s="18">
        <f t="shared" si="0"/>
        <v>0</v>
      </c>
      <c r="H20" s="17">
        <v>0</v>
      </c>
      <c r="I20" s="17">
        <v>0</v>
      </c>
      <c r="J20" s="19">
        <f t="shared" si="2"/>
        <v>0</v>
      </c>
    </row>
    <row r="21" spans="2:10" ht="13.5" customHeight="1" x14ac:dyDescent="0.25">
      <c r="B21" s="2"/>
      <c r="C21" s="6"/>
      <c r="D21" s="7" t="s">
        <v>23</v>
      </c>
      <c r="E21" s="15">
        <v>0</v>
      </c>
      <c r="F21" s="15">
        <v>0</v>
      </c>
      <c r="G21" s="18">
        <f t="shared" si="0"/>
        <v>0</v>
      </c>
      <c r="H21" s="15">
        <v>0</v>
      </c>
      <c r="I21" s="15">
        <v>0</v>
      </c>
      <c r="J21" s="19">
        <f t="shared" si="2"/>
        <v>0</v>
      </c>
    </row>
    <row r="22" spans="2:10" x14ac:dyDescent="0.25">
      <c r="B22" s="2"/>
      <c r="C22" s="47" t="s">
        <v>24</v>
      </c>
      <c r="D22" s="48"/>
      <c r="E22" s="16">
        <f>SUM(E23:E25)</f>
        <v>0</v>
      </c>
      <c r="F22" s="17">
        <f t="shared" ref="F22:I22" si="3">SUM(F23:F25)</f>
        <v>0</v>
      </c>
      <c r="G22" s="18">
        <f t="shared" ref="G22:G24" si="4">E22+F22</f>
        <v>0</v>
      </c>
      <c r="H22" s="17">
        <f t="shared" si="3"/>
        <v>0</v>
      </c>
      <c r="I22" s="17">
        <f t="shared" si="3"/>
        <v>0</v>
      </c>
      <c r="J22" s="19">
        <f t="shared" ref="J22:J24" si="5">G22-H22</f>
        <v>0</v>
      </c>
    </row>
    <row r="23" spans="2:10" ht="22.5" customHeight="1" x14ac:dyDescent="0.25">
      <c r="B23" s="2"/>
      <c r="C23" s="6"/>
      <c r="D23" s="7" t="s">
        <v>25</v>
      </c>
      <c r="E23" s="16">
        <v>0</v>
      </c>
      <c r="F23" s="17">
        <v>0</v>
      </c>
      <c r="G23" s="18">
        <f t="shared" si="4"/>
        <v>0</v>
      </c>
      <c r="H23" s="17">
        <v>0</v>
      </c>
      <c r="I23" s="17">
        <v>0</v>
      </c>
      <c r="J23" s="19">
        <f t="shared" si="5"/>
        <v>0</v>
      </c>
    </row>
    <row r="24" spans="2:10" ht="24" customHeight="1" x14ac:dyDescent="0.25">
      <c r="B24" s="2"/>
      <c r="C24" s="6"/>
      <c r="D24" s="7" t="s">
        <v>26</v>
      </c>
      <c r="E24" s="16">
        <v>0</v>
      </c>
      <c r="F24" s="17">
        <v>0</v>
      </c>
      <c r="G24" s="18">
        <f t="shared" si="4"/>
        <v>0</v>
      </c>
      <c r="H24" s="17">
        <v>0</v>
      </c>
      <c r="I24" s="17">
        <v>0</v>
      </c>
      <c r="J24" s="19">
        <f t="shared" si="5"/>
        <v>0</v>
      </c>
    </row>
    <row r="25" spans="2:10" ht="14.25" customHeight="1" x14ac:dyDescent="0.25">
      <c r="B25" s="2"/>
      <c r="C25" s="6"/>
      <c r="D25" s="7" t="s">
        <v>27</v>
      </c>
      <c r="E25" s="15"/>
      <c r="F25" s="15"/>
      <c r="G25" s="15"/>
      <c r="H25" s="15"/>
      <c r="I25" s="15"/>
      <c r="J25" s="15"/>
    </row>
    <row r="26" spans="2:10" x14ac:dyDescent="0.25">
      <c r="B26" s="2"/>
      <c r="C26" s="47" t="s">
        <v>28</v>
      </c>
      <c r="D26" s="48"/>
      <c r="E26" s="16">
        <f>SUM(E27:E28)</f>
        <v>0</v>
      </c>
      <c r="F26" s="17">
        <f t="shared" ref="F26:I26" si="6">SUM(F27:F28)</f>
        <v>0</v>
      </c>
      <c r="G26" s="18">
        <f t="shared" ref="G26:G35" si="7">E26+F26</f>
        <v>0</v>
      </c>
      <c r="H26" s="17">
        <f t="shared" si="6"/>
        <v>0</v>
      </c>
      <c r="I26" s="17">
        <f t="shared" si="6"/>
        <v>0</v>
      </c>
      <c r="J26" s="19">
        <f>G26-H26</f>
        <v>0</v>
      </c>
    </row>
    <row r="27" spans="2:10" ht="20.25" customHeight="1" x14ac:dyDescent="0.25">
      <c r="B27" s="2"/>
      <c r="C27" s="6"/>
      <c r="D27" s="7" t="s">
        <v>29</v>
      </c>
      <c r="E27" s="16">
        <v>0</v>
      </c>
      <c r="F27" s="17">
        <v>0</v>
      </c>
      <c r="G27" s="18">
        <f t="shared" si="7"/>
        <v>0</v>
      </c>
      <c r="H27" s="17">
        <v>0</v>
      </c>
      <c r="I27" s="17">
        <v>0</v>
      </c>
      <c r="J27" s="19">
        <f>G27-H27</f>
        <v>0</v>
      </c>
    </row>
    <row r="28" spans="2:10" ht="14.25" customHeight="1" x14ac:dyDescent="0.25">
      <c r="B28" s="2"/>
      <c r="C28" s="6"/>
      <c r="D28" s="7" t="s">
        <v>30</v>
      </c>
      <c r="E28" s="15">
        <v>0</v>
      </c>
      <c r="F28" s="15">
        <v>0</v>
      </c>
      <c r="G28" s="18">
        <f t="shared" si="7"/>
        <v>0</v>
      </c>
      <c r="H28" s="15">
        <v>0</v>
      </c>
      <c r="I28" s="15">
        <v>0</v>
      </c>
      <c r="J28" s="19">
        <f>G28-H28</f>
        <v>0</v>
      </c>
    </row>
    <row r="29" spans="2:10" ht="12.75" customHeight="1" x14ac:dyDescent="0.25">
      <c r="B29" s="2"/>
      <c r="C29" s="47" t="s">
        <v>31</v>
      </c>
      <c r="D29" s="48"/>
      <c r="E29" s="16">
        <f>SUM(E30:E33)</f>
        <v>0</v>
      </c>
      <c r="F29" s="17">
        <f t="shared" ref="F29:I29" si="8">SUM(F30:F33)</f>
        <v>0</v>
      </c>
      <c r="G29" s="18">
        <f t="shared" si="7"/>
        <v>0</v>
      </c>
      <c r="H29" s="17">
        <f t="shared" si="8"/>
        <v>0</v>
      </c>
      <c r="I29" s="17">
        <f t="shared" si="8"/>
        <v>0</v>
      </c>
      <c r="J29" s="19">
        <f t="shared" ref="J29:J33" si="9">G29-H29</f>
        <v>0</v>
      </c>
    </row>
    <row r="30" spans="2:10" ht="12" customHeight="1" x14ac:dyDescent="0.25">
      <c r="B30" s="2"/>
      <c r="C30" s="6"/>
      <c r="D30" s="7" t="s">
        <v>32</v>
      </c>
      <c r="E30" s="16">
        <v>0</v>
      </c>
      <c r="F30" s="17">
        <v>0</v>
      </c>
      <c r="G30" s="18">
        <f t="shared" si="7"/>
        <v>0</v>
      </c>
      <c r="H30" s="17">
        <v>0</v>
      </c>
      <c r="I30" s="17">
        <v>0</v>
      </c>
      <c r="J30" s="19">
        <f t="shared" si="9"/>
        <v>0</v>
      </c>
    </row>
    <row r="31" spans="2:10" ht="17.25" customHeight="1" x14ac:dyDescent="0.25">
      <c r="B31" s="2"/>
      <c r="C31" s="6"/>
      <c r="D31" s="7" t="s">
        <v>33</v>
      </c>
      <c r="E31" s="16">
        <v>0</v>
      </c>
      <c r="F31" s="17">
        <v>0</v>
      </c>
      <c r="G31" s="18">
        <f t="shared" si="7"/>
        <v>0</v>
      </c>
      <c r="H31" s="17">
        <v>0</v>
      </c>
      <c r="I31" s="17">
        <v>0</v>
      </c>
      <c r="J31" s="19">
        <f t="shared" si="9"/>
        <v>0</v>
      </c>
    </row>
    <row r="32" spans="2:10" ht="14.25" customHeight="1" x14ac:dyDescent="0.25">
      <c r="B32" s="2"/>
      <c r="C32" s="6"/>
      <c r="D32" s="7" t="s">
        <v>34</v>
      </c>
      <c r="E32" s="16">
        <v>0</v>
      </c>
      <c r="F32" s="17">
        <v>0</v>
      </c>
      <c r="G32" s="18">
        <f t="shared" si="7"/>
        <v>0</v>
      </c>
      <c r="H32" s="17">
        <v>0</v>
      </c>
      <c r="I32" s="17">
        <v>0</v>
      </c>
      <c r="J32" s="19">
        <f t="shared" si="9"/>
        <v>0</v>
      </c>
    </row>
    <row r="33" spans="2:10" ht="26.25" customHeight="1" x14ac:dyDescent="0.25">
      <c r="B33" s="2"/>
      <c r="C33" s="6"/>
      <c r="D33" s="7" t="s">
        <v>35</v>
      </c>
      <c r="E33" s="15">
        <v>0</v>
      </c>
      <c r="F33" s="15">
        <v>0</v>
      </c>
      <c r="G33" s="18">
        <f t="shared" si="7"/>
        <v>0</v>
      </c>
      <c r="H33" s="15">
        <v>0</v>
      </c>
      <c r="I33" s="15">
        <v>0</v>
      </c>
      <c r="J33" s="19">
        <f t="shared" si="9"/>
        <v>0</v>
      </c>
    </row>
    <row r="34" spans="2:10" x14ac:dyDescent="0.25">
      <c r="B34" s="2"/>
      <c r="C34" s="47" t="s">
        <v>36</v>
      </c>
      <c r="D34" s="48"/>
      <c r="E34" s="16">
        <f>SUM(E35)</f>
        <v>96520122.420000002</v>
      </c>
      <c r="F34" s="17">
        <f t="shared" ref="F34:I34" si="10">SUM(F35)</f>
        <v>0</v>
      </c>
      <c r="G34" s="18">
        <f t="shared" ref="G34" si="11">E34+F34</f>
        <v>96520122.420000002</v>
      </c>
      <c r="H34" s="17">
        <f t="shared" si="10"/>
        <v>0</v>
      </c>
      <c r="I34" s="17">
        <f t="shared" si="10"/>
        <v>0</v>
      </c>
      <c r="J34" s="19">
        <f t="shared" ref="J34:J35" si="12">G34-H34</f>
        <v>96520122.420000002</v>
      </c>
    </row>
    <row r="35" spans="2:10" ht="12" customHeight="1" x14ac:dyDescent="0.25">
      <c r="B35" s="2"/>
      <c r="C35" s="6"/>
      <c r="D35" s="7" t="s">
        <v>37</v>
      </c>
      <c r="E35" s="16">
        <v>96520122.420000002</v>
      </c>
      <c r="F35" s="17">
        <v>0</v>
      </c>
      <c r="G35" s="18">
        <f t="shared" si="7"/>
        <v>96520122.420000002</v>
      </c>
      <c r="H35" s="17">
        <v>0</v>
      </c>
      <c r="I35" s="17">
        <v>0</v>
      </c>
      <c r="J35" s="19">
        <f t="shared" si="12"/>
        <v>96520122.420000002</v>
      </c>
    </row>
    <row r="36" spans="2:10" x14ac:dyDescent="0.25">
      <c r="B36" s="44" t="s">
        <v>38</v>
      </c>
      <c r="C36" s="45"/>
      <c r="D36" s="46"/>
      <c r="E36" s="16">
        <v>0</v>
      </c>
      <c r="F36" s="17">
        <v>0</v>
      </c>
      <c r="G36" s="18">
        <f t="shared" ref="G36:G40" si="13">E36+F36</f>
        <v>0</v>
      </c>
      <c r="H36" s="17">
        <v>0</v>
      </c>
      <c r="I36" s="17">
        <v>0</v>
      </c>
      <c r="J36" s="19">
        <f t="shared" ref="J36:J40" si="14">G36-H36</f>
        <v>0</v>
      </c>
    </row>
    <row r="37" spans="2:10" ht="25.5" customHeight="1" x14ac:dyDescent="0.25">
      <c r="B37" s="44" t="s">
        <v>39</v>
      </c>
      <c r="C37" s="45"/>
      <c r="D37" s="46"/>
      <c r="E37" s="16">
        <v>0</v>
      </c>
      <c r="F37" s="17">
        <v>0</v>
      </c>
      <c r="G37" s="18">
        <f t="shared" si="13"/>
        <v>0</v>
      </c>
      <c r="H37" s="17">
        <v>0</v>
      </c>
      <c r="I37" s="17">
        <v>0</v>
      </c>
      <c r="J37" s="19">
        <f t="shared" si="14"/>
        <v>0</v>
      </c>
    </row>
    <row r="38" spans="2:10" x14ac:dyDescent="0.25">
      <c r="B38" s="44" t="s">
        <v>40</v>
      </c>
      <c r="C38" s="45"/>
      <c r="D38" s="46"/>
      <c r="E38" s="20">
        <v>0</v>
      </c>
      <c r="F38" s="21">
        <v>0</v>
      </c>
      <c r="G38" s="21">
        <f t="shared" si="13"/>
        <v>0</v>
      </c>
      <c r="H38" s="21">
        <f>+H39</f>
        <v>0</v>
      </c>
      <c r="I38" s="21">
        <f>+I39</f>
        <v>0</v>
      </c>
      <c r="J38" s="21">
        <f t="shared" si="14"/>
        <v>0</v>
      </c>
    </row>
    <row r="39" spans="2:10" ht="12" customHeight="1" x14ac:dyDescent="0.25">
      <c r="B39" s="3"/>
      <c r="C39" s="4"/>
      <c r="D39" s="4"/>
      <c r="E39" s="13"/>
      <c r="F39" s="13"/>
      <c r="G39" s="13"/>
      <c r="H39" s="13"/>
      <c r="I39" s="13"/>
      <c r="J39" s="14"/>
    </row>
    <row r="40" spans="2:10" ht="18.75" customHeight="1" x14ac:dyDescent="0.25">
      <c r="B40" s="38" t="s">
        <v>41</v>
      </c>
      <c r="C40" s="39"/>
      <c r="D40" s="40"/>
      <c r="E40" s="22">
        <f>E9+E36+E37+E38</f>
        <v>147337263.41999999</v>
      </c>
      <c r="F40" s="22">
        <f>F9+F36+F37+F38</f>
        <v>0</v>
      </c>
      <c r="G40" s="23">
        <f t="shared" si="13"/>
        <v>147337263.41999999</v>
      </c>
      <c r="H40" s="22">
        <f>H9+H36+H37+H38</f>
        <v>11941061.710000001</v>
      </c>
      <c r="I40" s="22">
        <f>I9+I36+I37+I38</f>
        <v>11941061.710000001</v>
      </c>
      <c r="J40" s="23">
        <f t="shared" si="14"/>
        <v>135396201.70999998</v>
      </c>
    </row>
  </sheetData>
  <mergeCells count="19">
    <mergeCell ref="B40:D40"/>
    <mergeCell ref="B8:D8"/>
    <mergeCell ref="B9:D9"/>
    <mergeCell ref="C10:D10"/>
    <mergeCell ref="C13:D13"/>
    <mergeCell ref="C22:D22"/>
    <mergeCell ref="C26:D26"/>
    <mergeCell ref="C29:D29"/>
    <mergeCell ref="C34:D34"/>
    <mergeCell ref="B36:D36"/>
    <mergeCell ref="B37:D37"/>
    <mergeCell ref="B38:D38"/>
    <mergeCell ref="I1:J1"/>
    <mergeCell ref="B2:J2"/>
    <mergeCell ref="B3:J3"/>
    <mergeCell ref="B4:J4"/>
    <mergeCell ref="B5:D7"/>
    <mergeCell ref="E5:I5"/>
    <mergeCell ref="J5:J6"/>
  </mergeCells>
  <printOptions horizontalCentered="1"/>
  <pageMargins left="0.74803149606299213" right="0" top="0.55118110236220474" bottom="0.35433070866141736" header="0" footer="0"/>
  <pageSetup scale="70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IPG-1</vt:lpstr>
      <vt:lpstr>'IPG-1'!Área_de_impresión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2024-04-03T15:32:45Z</cp:lastPrinted>
  <dcterms:created xsi:type="dcterms:W3CDTF">2018-11-06T20:22:39Z</dcterms:created>
  <dcterms:modified xsi:type="dcterms:W3CDTF">2025-05-15T05:02:19Z</dcterms:modified>
</cp:coreProperties>
</file>